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8853f0736eccf06/agergs/rodovias/"/>
    </mc:Choice>
  </mc:AlternateContent>
  <xr:revisionPtr revIDLastSave="115" documentId="8_{F1ADDAC8-D064-4FD0-8E5A-EE8756430E7E}" xr6:coauthVersionLast="47" xr6:coauthVersionMax="47" xr10:uidLastSave="{54FE5913-2D17-4086-B88A-6C1BE2B9574F}"/>
  <bookViews>
    <workbookView xWindow="-120" yWindow="-120" windowWidth="20730" windowHeight="11160" activeTab="1" xr2:uid="{493766AF-32A4-460F-BC42-37B19EBA80ED}"/>
  </bookViews>
  <sheets>
    <sheet name="Cadastro" sheetId="9" r:id="rId1"/>
    <sheet name="Balancete" sheetId="1" r:id="rId2"/>
    <sheet name="AVISOS E ERROS" sheetId="12" r:id="rId3"/>
    <sheet name="Listas" sheetId="1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8" i="1"/>
  <c r="F12" i="1"/>
  <c r="F10" i="1" s="1"/>
  <c r="F14" i="1"/>
  <c r="F16" i="1"/>
  <c r="F18" i="1"/>
  <c r="F21" i="1"/>
  <c r="F20" i="1" s="1"/>
  <c r="F25" i="1"/>
  <c r="F24" i="1" s="1"/>
  <c r="F23" i="1" s="1"/>
  <c r="F29" i="1"/>
  <c r="F31" i="1"/>
  <c r="F33" i="1"/>
  <c r="F35" i="1"/>
  <c r="F37" i="1"/>
  <c r="F39" i="1"/>
  <c r="F42" i="1"/>
  <c r="F45" i="1"/>
  <c r="F59" i="1"/>
  <c r="F67" i="1"/>
  <c r="F69" i="1"/>
  <c r="F72" i="1"/>
  <c r="F71" i="1" s="1"/>
  <c r="F75" i="1"/>
  <c r="F77" i="1"/>
  <c r="F81" i="1"/>
  <c r="F84" i="1"/>
  <c r="F86" i="1"/>
  <c r="F88" i="1"/>
  <c r="F90" i="1"/>
  <c r="F94" i="1"/>
  <c r="F96" i="1"/>
  <c r="F98" i="1"/>
  <c r="F107" i="1"/>
  <c r="F109" i="1"/>
  <c r="F111" i="1"/>
  <c r="F113" i="1"/>
  <c r="F115" i="1"/>
  <c r="F119" i="1"/>
  <c r="F130" i="1"/>
  <c r="F132" i="1"/>
  <c r="F135" i="1"/>
  <c r="F138" i="1"/>
  <c r="F140" i="1"/>
  <c r="F142" i="1"/>
  <c r="F144" i="1"/>
  <c r="F149" i="1"/>
  <c r="F152" i="1"/>
  <c r="F154" i="1"/>
  <c r="F158" i="1"/>
  <c r="F161" i="1"/>
  <c r="F163" i="1"/>
  <c r="F165" i="1"/>
  <c r="F167" i="1"/>
  <c r="F169" i="1"/>
  <c r="F171" i="1"/>
  <c r="F173" i="1"/>
  <c r="F176" i="1"/>
  <c r="F178" i="1"/>
  <c r="F180" i="1"/>
  <c r="F182" i="1"/>
  <c r="F184" i="1"/>
  <c r="F186" i="1"/>
  <c r="F189" i="1"/>
  <c r="F191" i="1"/>
  <c r="F195" i="1"/>
  <c r="F194" i="1" s="1"/>
  <c r="F193" i="1" s="1"/>
  <c r="F199" i="1"/>
  <c r="F201" i="1"/>
  <c r="F203" i="1"/>
  <c r="F205" i="1"/>
  <c r="F207" i="1"/>
  <c r="F214" i="1"/>
  <c r="F213" i="1" s="1"/>
  <c r="F217" i="1"/>
  <c r="F219" i="1"/>
  <c r="F221" i="1"/>
  <c r="F224" i="1"/>
  <c r="F226" i="1"/>
  <c r="F228" i="1"/>
  <c r="F231" i="1"/>
  <c r="F233" i="1"/>
  <c r="F235" i="1"/>
  <c r="F237" i="1"/>
  <c r="F239" i="1"/>
  <c r="F241" i="1"/>
  <c r="F244" i="1"/>
  <c r="F246" i="1"/>
  <c r="F248" i="1"/>
  <c r="F250" i="1"/>
  <c r="F252" i="1"/>
  <c r="F254" i="1"/>
  <c r="F257" i="1"/>
  <c r="F262" i="1"/>
  <c r="F268" i="1"/>
  <c r="F270" i="1"/>
  <c r="F273" i="1"/>
  <c r="F276" i="1"/>
  <c r="F275" i="1" s="1"/>
  <c r="F279" i="1"/>
  <c r="F281" i="1"/>
  <c r="F283" i="1"/>
  <c r="F286" i="1"/>
  <c r="F288" i="1"/>
  <c r="F292" i="1"/>
  <c r="F294" i="1"/>
  <c r="F296" i="1"/>
  <c r="F300" i="1"/>
  <c r="F299" i="1" s="1"/>
  <c r="F303" i="1"/>
  <c r="F302" i="1" s="1"/>
  <c r="F314" i="1"/>
  <c r="F316" i="1"/>
  <c r="F318" i="1"/>
  <c r="F320" i="1"/>
  <c r="F323" i="1"/>
  <c r="F322" i="1" s="1"/>
  <c r="F333" i="1"/>
  <c r="F332" i="1" s="1"/>
  <c r="F344" i="1"/>
  <c r="F343" i="1" s="1"/>
  <c r="F354" i="1"/>
  <c r="F353" i="1" s="1"/>
  <c r="F359" i="1"/>
  <c r="F358" i="1" s="1"/>
  <c r="F363" i="1"/>
  <c r="F362" i="1" s="1"/>
  <c r="F371" i="1"/>
  <c r="F370" i="1" s="1"/>
  <c r="F378" i="1"/>
  <c r="F377" i="1" s="1"/>
  <c r="F386" i="1"/>
  <c r="F385" i="1" s="1"/>
  <c r="F393" i="1"/>
  <c r="F403" i="1"/>
  <c r="F411" i="1"/>
  <c r="F420" i="1"/>
  <c r="F447" i="1"/>
  <c r="F450" i="1"/>
  <c r="F449" i="1" s="1"/>
  <c r="F455" i="1"/>
  <c r="F457" i="1"/>
  <c r="F459" i="1"/>
  <c r="F462" i="1"/>
  <c r="F464" i="1"/>
  <c r="F466" i="1"/>
  <c r="F469" i="1"/>
  <c r="F477" i="1"/>
  <c r="F487" i="1"/>
  <c r="F495" i="1"/>
  <c r="F505" i="1"/>
  <c r="F504" i="1" s="1"/>
  <c r="F509" i="1"/>
  <c r="F508" i="1" s="1"/>
  <c r="F515" i="1"/>
  <c r="F514" i="1" s="1"/>
  <c r="F522" i="1"/>
  <c r="F526" i="1"/>
  <c r="F532" i="1"/>
  <c r="F536" i="1"/>
  <c r="F540" i="1"/>
  <c r="F544" i="1"/>
  <c r="F548" i="1"/>
  <c r="F552" i="1"/>
  <c r="F557" i="1"/>
  <c r="F561" i="1"/>
  <c r="F565" i="1"/>
  <c r="F569" i="1"/>
  <c r="F574" i="1"/>
  <c r="F576" i="1"/>
  <c r="F578" i="1"/>
  <c r="F580" i="1"/>
  <c r="F582" i="1"/>
  <c r="F584" i="1"/>
  <c r="F587" i="1"/>
  <c r="F589" i="1"/>
  <c r="F591" i="1"/>
  <c r="F595" i="1"/>
  <c r="F597" i="1"/>
  <c r="F599" i="1"/>
  <c r="F601" i="1"/>
  <c r="F603" i="1"/>
  <c r="F606" i="1"/>
  <c r="F605" i="1" s="1"/>
  <c r="F623" i="1"/>
  <c r="F622" i="1" s="1"/>
  <c r="F628" i="1"/>
  <c r="F627" i="1" s="1"/>
  <c r="F635" i="1"/>
  <c r="F642" i="1"/>
  <c r="F646" i="1"/>
  <c r="F648" i="1"/>
  <c r="F656" i="1"/>
  <c r="F660" i="1"/>
  <c r="F663" i="1"/>
  <c r="F662" i="1" s="1"/>
  <c r="F666" i="1"/>
  <c r="F668" i="1"/>
  <c r="F670" i="1"/>
  <c r="F676" i="1"/>
  <c r="F678" i="1"/>
  <c r="F680" i="1"/>
  <c r="F683" i="1"/>
  <c r="F685" i="1"/>
  <c r="F687" i="1"/>
  <c r="F689" i="1"/>
  <c r="F691" i="1"/>
  <c r="F693" i="1"/>
  <c r="F695" i="1"/>
  <c r="F698" i="1"/>
  <c r="F700" i="1"/>
  <c r="F703" i="1"/>
  <c r="F705" i="1"/>
  <c r="F707" i="1"/>
  <c r="F710" i="1"/>
  <c r="F712" i="1"/>
  <c r="F715" i="1"/>
  <c r="F714" i="1" s="1"/>
  <c r="F717" i="1"/>
  <c r="F720" i="1"/>
  <c r="F725" i="1"/>
  <c r="F727" i="1"/>
  <c r="F730" i="1"/>
  <c r="F733" i="1"/>
  <c r="F732" i="1" s="1"/>
  <c r="F738" i="1"/>
  <c r="F737" i="1" s="1"/>
  <c r="F736" i="1" s="1"/>
  <c r="F742" i="1"/>
  <c r="F741" i="1" s="1"/>
  <c r="F750" i="1"/>
  <c r="F760" i="1"/>
  <c r="F759" i="1" s="1"/>
  <c r="F775" i="1"/>
  <c r="F774" i="1" s="1"/>
  <c r="F781" i="1"/>
  <c r="F785" i="1"/>
  <c r="F789" i="1"/>
  <c r="F793" i="1"/>
  <c r="F797" i="1"/>
  <c r="F801" i="1"/>
  <c r="F807" i="1"/>
  <c r="F811" i="1"/>
  <c r="F815" i="1"/>
  <c r="F819" i="1"/>
  <c r="F823" i="1"/>
  <c r="F828" i="1"/>
  <c r="F830" i="1"/>
  <c r="F832" i="1"/>
  <c r="F834" i="1"/>
  <c r="F836" i="1"/>
  <c r="F838" i="1"/>
  <c r="F841" i="1"/>
  <c r="F843" i="1"/>
  <c r="F845" i="1"/>
  <c r="F848" i="1"/>
  <c r="F850" i="1"/>
  <c r="F852" i="1"/>
  <c r="F854" i="1"/>
  <c r="F856" i="1"/>
  <c r="F859" i="1"/>
  <c r="F858" i="1" s="1"/>
  <c r="F869" i="1"/>
  <c r="F868" i="1" s="1"/>
  <c r="F874" i="1"/>
  <c r="F873" i="1" s="1"/>
  <c r="F881" i="1"/>
  <c r="F884" i="1"/>
  <c r="F887" i="1"/>
  <c r="F890" i="1"/>
  <c r="F892" i="1"/>
  <c r="F894" i="1"/>
  <c r="F896" i="1"/>
  <c r="F899" i="1"/>
  <c r="F901" i="1"/>
  <c r="F905" i="1"/>
  <c r="F907" i="1"/>
  <c r="F910" i="1"/>
  <c r="F912" i="1"/>
  <c r="F915" i="1"/>
  <c r="F914" i="1" s="1"/>
  <c r="F918" i="1"/>
  <c r="F917" i="1" s="1"/>
  <c r="F922" i="1"/>
  <c r="F921" i="1" s="1"/>
  <c r="F920" i="1" s="1"/>
  <c r="F926" i="1"/>
  <c r="F934" i="1"/>
  <c r="F944" i="1"/>
  <c r="F943" i="1" s="1"/>
  <c r="F960" i="1"/>
  <c r="F959" i="1" s="1"/>
  <c r="F966" i="1"/>
  <c r="F965" i="1" s="1"/>
  <c r="F964" i="1" s="1"/>
  <c r="F963" i="1" s="1"/>
  <c r="F971" i="1"/>
  <c r="F973" i="1"/>
  <c r="F975" i="1"/>
  <c r="F977" i="1"/>
  <c r="F981" i="1"/>
  <c r="F983" i="1"/>
  <c r="F985" i="1"/>
  <c r="F987" i="1"/>
  <c r="F989" i="1"/>
  <c r="F991" i="1"/>
  <c r="F993" i="1"/>
  <c r="F997" i="1"/>
  <c r="F996" i="1" s="1"/>
  <c r="F995" i="1" s="1"/>
  <c r="F1001" i="1"/>
  <c r="F1003" i="1"/>
  <c r="F1005" i="1"/>
  <c r="F1007" i="1"/>
  <c r="F1009" i="1"/>
  <c r="F1011" i="1"/>
  <c r="F1013" i="1"/>
  <c r="F1015" i="1"/>
  <c r="F1019" i="1"/>
  <c r="F1021" i="1"/>
  <c r="F1026" i="1"/>
  <c r="F1028" i="1"/>
  <c r="F1033" i="1"/>
  <c r="F1032" i="1" s="1"/>
  <c r="F1031" i="1" s="1"/>
  <c r="F1045" i="1"/>
  <c r="F1044" i="1" s="1"/>
  <c r="F1053" i="1"/>
  <c r="F1052" i="1" s="1"/>
  <c r="F1057" i="1"/>
  <c r="F1071" i="1"/>
  <c r="F1079" i="1"/>
  <c r="F1078" i="1" s="1"/>
  <c r="F1083" i="1"/>
  <c r="F1082" i="1" s="1"/>
  <c r="F1081" i="1" s="1"/>
  <c r="F1088" i="1"/>
  <c r="F1090" i="1"/>
  <c r="F1094" i="1"/>
  <c r="F1093" i="1" s="1"/>
  <c r="F1092" i="1" s="1"/>
  <c r="F1101" i="1"/>
  <c r="F1100" i="1" s="1"/>
  <c r="F1113" i="1"/>
  <c r="F1115" i="1"/>
  <c r="F1118" i="1"/>
  <c r="F1120" i="1"/>
  <c r="F1123" i="1"/>
  <c r="F1125" i="1"/>
  <c r="F1127" i="1"/>
  <c r="F1130" i="1"/>
  <c r="F1129" i="1" s="1"/>
  <c r="F1133" i="1"/>
  <c r="F1132" i="1" s="1"/>
  <c r="F1138" i="1"/>
  <c r="F1137" i="1" s="1"/>
  <c r="F1142" i="1"/>
  <c r="F1144" i="1"/>
  <c r="F1147" i="1"/>
  <c r="F1146" i="1" s="1"/>
  <c r="F1153" i="1"/>
  <c r="F1166" i="1"/>
  <c r="F1175" i="1"/>
  <c r="F1194" i="1"/>
  <c r="F1199" i="1"/>
  <c r="F1223" i="1"/>
  <c r="F1225" i="1"/>
  <c r="F1228" i="1"/>
  <c r="F1230" i="1"/>
  <c r="F1233" i="1"/>
  <c r="F1243" i="1"/>
  <c r="F1249" i="1"/>
  <c r="F1257" i="1"/>
  <c r="F1260" i="1"/>
  <c r="F1266" i="1"/>
  <c r="F1269" i="1"/>
  <c r="F1271" i="1"/>
  <c r="F1279" i="1"/>
  <c r="F1282" i="1"/>
  <c r="F1281" i="1" s="1"/>
  <c r="F1286" i="1"/>
  <c r="F1285" i="1" s="1"/>
  <c r="F1299" i="1"/>
  <c r="F1308" i="1"/>
  <c r="F1327" i="1"/>
  <c r="F1332" i="1"/>
  <c r="F1347" i="1"/>
  <c r="F1349" i="1"/>
  <c r="F1352" i="1"/>
  <c r="F1354" i="1"/>
  <c r="F1357" i="1"/>
  <c r="F1367" i="1"/>
  <c r="F1376" i="1"/>
  <c r="F1385" i="1"/>
  <c r="F1388" i="1"/>
  <c r="F1394" i="1"/>
  <c r="F1397" i="1"/>
  <c r="F1399" i="1"/>
  <c r="F1407" i="1"/>
  <c r="F1410" i="1"/>
  <c r="F1412" i="1"/>
  <c r="F1414" i="1"/>
  <c r="F1416" i="1"/>
  <c r="F1418" i="1"/>
  <c r="F1420" i="1"/>
  <c r="F1424" i="1"/>
  <c r="F1423" i="1" s="1"/>
  <c r="F1437" i="1"/>
  <c r="F1446" i="1"/>
  <c r="F1465" i="1"/>
  <c r="F1470" i="1"/>
  <c r="F1483" i="1"/>
  <c r="F1485" i="1"/>
  <c r="F1488" i="1"/>
  <c r="F1490" i="1"/>
  <c r="F1493" i="1"/>
  <c r="F1500" i="1"/>
  <c r="F1503" i="1"/>
  <c r="F1512" i="1"/>
  <c r="F1515" i="1"/>
  <c r="F1521" i="1"/>
  <c r="F1524" i="1"/>
  <c r="F1526" i="1"/>
  <c r="F1534" i="1"/>
  <c r="F1538" i="1"/>
  <c r="F1551" i="1"/>
  <c r="F1560" i="1"/>
  <c r="F1579" i="1"/>
  <c r="F1584" i="1"/>
  <c r="F1597" i="1"/>
  <c r="F1599" i="1"/>
  <c r="F1602" i="1"/>
  <c r="F1604" i="1"/>
  <c r="F1607" i="1"/>
  <c r="F1616" i="1"/>
  <c r="F1624" i="1"/>
  <c r="F1632" i="1"/>
  <c r="F1635" i="1"/>
  <c r="F1641" i="1"/>
  <c r="F1644" i="1"/>
  <c r="F1646" i="1"/>
  <c r="F1654" i="1"/>
  <c r="F1658" i="1"/>
  <c r="F1657" i="1" s="1"/>
  <c r="F1656" i="1" s="1"/>
  <c r="F1663" i="1"/>
  <c r="F1677" i="1"/>
  <c r="F1686" i="1"/>
  <c r="F1685" i="1" s="1"/>
  <c r="F1684" i="1" s="1"/>
  <c r="F1691" i="1"/>
  <c r="F1690" i="1" s="1"/>
  <c r="F1689" i="1" s="1"/>
  <c r="F1688" i="1" s="1"/>
  <c r="F1700" i="1"/>
  <c r="F1713" i="1"/>
  <c r="F1712" i="1" s="1"/>
  <c r="F1711" i="1" s="1"/>
  <c r="F1710" i="1" s="1"/>
  <c r="F1719" i="1"/>
  <c r="F1729" i="1"/>
  <c r="F1738" i="1"/>
  <c r="F1757" i="1"/>
  <c r="F1761" i="1"/>
  <c r="F1763" i="1"/>
  <c r="F1765" i="1"/>
  <c r="F1769" i="1"/>
  <c r="F1795" i="1"/>
  <c r="F1797" i="1"/>
  <c r="F1800" i="1"/>
  <c r="F1802" i="1"/>
  <c r="F1806" i="1"/>
  <c r="F1816" i="1"/>
  <c r="F1825" i="1"/>
  <c r="F1836" i="1"/>
  <c r="F1843" i="1"/>
  <c r="F1847" i="1"/>
  <c r="F1852" i="1"/>
  <c r="F1854" i="1"/>
  <c r="F1856" i="1"/>
  <c r="F1860" i="1"/>
  <c r="F1887" i="1"/>
  <c r="F1886" i="1" s="1"/>
  <c r="F1891" i="1"/>
  <c r="F1900" i="1"/>
  <c r="F1909" i="1"/>
  <c r="F1913" i="1"/>
  <c r="F1917" i="1"/>
  <c r="F1916" i="1" s="1"/>
  <c r="F1915" i="1" s="1"/>
  <c r="F1921" i="1"/>
  <c r="F1920" i="1" s="1"/>
  <c r="F1919" i="1" s="1"/>
  <c r="F1929" i="1"/>
  <c r="F1931" i="1"/>
  <c r="F1933" i="1"/>
  <c r="F1935" i="1"/>
  <c r="F1937" i="1"/>
  <c r="F1959" i="1"/>
  <c r="F1961" i="1"/>
  <c r="F1964" i="1"/>
  <c r="F1966" i="1"/>
  <c r="F1969" i="1"/>
  <c r="F1971" i="1"/>
  <c r="F1973" i="1"/>
  <c r="F1976" i="1"/>
  <c r="F1979" i="1"/>
  <c r="F1982" i="1"/>
  <c r="F1984" i="1"/>
  <c r="F1986" i="1"/>
  <c r="F1989" i="1"/>
  <c r="F1988" i="1" s="1"/>
  <c r="F1992" i="1"/>
  <c r="F1991" i="1" s="1"/>
  <c r="F1998" i="1"/>
  <c r="F2000" i="1"/>
  <c r="F2004" i="1"/>
  <c r="F2003" i="1" s="1"/>
  <c r="F2002" i="1" s="1"/>
  <c r="F2009" i="1"/>
  <c r="F2011" i="1"/>
  <c r="F2015" i="1"/>
  <c r="F2017" i="1"/>
  <c r="F2021" i="1"/>
  <c r="F2023" i="1"/>
  <c r="F1087" i="1" l="1"/>
  <c r="F1086" i="1" s="1"/>
  <c r="F1085" i="1" s="1"/>
  <c r="F1141" i="1"/>
  <c r="F66" i="1"/>
  <c r="F1760" i="1"/>
  <c r="F1805" i="1"/>
  <c r="F1804" i="1" s="1"/>
  <c r="F1018" i="1"/>
  <c r="F1017" i="1" s="1"/>
  <c r="F291" i="1"/>
  <c r="F290" i="1" s="1"/>
  <c r="F1492" i="1"/>
  <c r="F594" i="1"/>
  <c r="F507" i="1"/>
  <c r="F1634" i="1"/>
  <c r="F1259" i="1"/>
  <c r="F1000" i="1"/>
  <c r="F999" i="1" s="1"/>
  <c r="F1997" i="1"/>
  <c r="F1996" i="1" s="1"/>
  <c r="F1995" i="1" s="1"/>
  <c r="F1152" i="1"/>
  <c r="F586" i="1"/>
  <c r="F486" i="1"/>
  <c r="F230" i="1"/>
  <c r="F188" i="1"/>
  <c r="F1908" i="1"/>
  <c r="F1907" i="1" s="1"/>
  <c r="F278" i="1"/>
  <c r="F709" i="1"/>
  <c r="F285" i="1"/>
  <c r="F243" i="1"/>
  <c r="F1056" i="1"/>
  <c r="F1055" i="1" s="1"/>
  <c r="F2008" i="1"/>
  <c r="F1232" i="1"/>
  <c r="F1198" i="1"/>
  <c r="F44" i="1"/>
  <c r="F74" i="1"/>
  <c r="F118" i="1"/>
  <c r="F93" i="1"/>
  <c r="F92" i="1" s="1"/>
  <c r="F223" i="1"/>
  <c r="F1975" i="1"/>
  <c r="F1122" i="1"/>
  <c r="F840" i="1"/>
  <c r="F697" i="1"/>
  <c r="F573" i="1"/>
  <c r="F461" i="1"/>
  <c r="F1662" i="1"/>
  <c r="F1661" i="1" s="1"/>
  <c r="F1660" i="1" s="1"/>
  <c r="F1514" i="1"/>
  <c r="F909" i="1"/>
  <c r="F780" i="1"/>
  <c r="F2014" i="1"/>
  <c r="F1387" i="1"/>
  <c r="F1117" i="1"/>
  <c r="F531" i="1"/>
  <c r="F454" i="1"/>
  <c r="F1968" i="1"/>
  <c r="F1835" i="1"/>
  <c r="F1834" i="1" s="1"/>
  <c r="F1718" i="1"/>
  <c r="F1331" i="1"/>
  <c r="F1928" i="1"/>
  <c r="F1537" i="1"/>
  <c r="F1356" i="1"/>
  <c r="F1112" i="1"/>
  <c r="F1025" i="1"/>
  <c r="F1024" i="1" s="1"/>
  <c r="F970" i="1"/>
  <c r="F969" i="1" s="1"/>
  <c r="F880" i="1"/>
  <c r="F702" i="1"/>
  <c r="F634" i="1"/>
  <c r="F556" i="1"/>
  <c r="F521" i="1"/>
  <c r="F520" i="1" s="1"/>
  <c r="F198" i="1"/>
  <c r="F197" i="1" s="1"/>
  <c r="F160" i="1"/>
  <c r="F2020" i="1"/>
  <c r="F1583" i="1"/>
  <c r="F980" i="1"/>
  <c r="F979" i="1" s="1"/>
  <c r="F392" i="1"/>
  <c r="F313" i="1"/>
  <c r="F889" i="1"/>
  <c r="F267" i="1"/>
  <c r="F148" i="1"/>
  <c r="F1136" i="1"/>
  <c r="F1135" i="1" s="1"/>
  <c r="F925" i="1"/>
  <c r="F924" i="1" s="1"/>
  <c r="F1890" i="1"/>
  <c r="F1889" i="1" s="1"/>
  <c r="F1768" i="1"/>
  <c r="F1767" i="1" s="1"/>
  <c r="F1606" i="1"/>
  <c r="F1469" i="1"/>
  <c r="F806" i="1"/>
  <c r="F256" i="1"/>
  <c r="F1981" i="1"/>
  <c r="F1963" i="1"/>
  <c r="F1409" i="1"/>
  <c r="F898" i="1"/>
  <c r="F847" i="1"/>
  <c r="F719" i="1"/>
  <c r="F665" i="1"/>
  <c r="F468" i="1"/>
  <c r="F216" i="1"/>
  <c r="F175" i="1"/>
  <c r="F137" i="1"/>
  <c r="F80" i="1"/>
  <c r="F79" i="1" s="1"/>
  <c r="F1958" i="1"/>
  <c r="F827" i="1"/>
  <c r="F740" i="1"/>
  <c r="F682" i="1"/>
  <c r="F28" i="1"/>
  <c r="F5" i="1"/>
  <c r="F4" i="1" s="1"/>
  <c r="F1043" i="1"/>
  <c r="F298" i="1"/>
  <c r="C12" i="12"/>
  <c r="D12" i="12" s="1"/>
  <c r="F1536" i="1" l="1"/>
  <c r="F1717" i="1"/>
  <c r="F1716" i="1" s="1"/>
  <c r="F27" i="1"/>
  <c r="F117" i="1"/>
  <c r="F3" i="1" s="1"/>
  <c r="F1099" i="1"/>
  <c r="F1098" i="1" s="1"/>
  <c r="F1284" i="1"/>
  <c r="F1151" i="1"/>
  <c r="F1042" i="1"/>
  <c r="F530" i="1"/>
  <c r="F2007" i="1"/>
  <c r="F2006" i="1" s="1"/>
  <c r="F593" i="1"/>
  <c r="F212" i="1"/>
  <c r="F211" i="1" s="1"/>
  <c r="F968" i="1"/>
  <c r="F779" i="1"/>
  <c r="F778" i="1" s="1"/>
  <c r="F1927" i="1"/>
  <c r="F1926" i="1" s="1"/>
  <c r="F361" i="1"/>
  <c r="F1422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2" i="1"/>
  <c r="Q1073" i="1"/>
  <c r="Q1074" i="1"/>
  <c r="Q1075" i="1"/>
  <c r="Q1076" i="1"/>
  <c r="Q1077" i="1"/>
  <c r="Q1080" i="1"/>
  <c r="Q1084" i="1"/>
  <c r="Q1089" i="1"/>
  <c r="Q1091" i="1"/>
  <c r="Q1095" i="1"/>
  <c r="Q1096" i="1"/>
  <c r="Q1097" i="1"/>
  <c r="Q1102" i="1"/>
  <c r="Q1103" i="1"/>
  <c r="Q1104" i="1"/>
  <c r="Q1105" i="1"/>
  <c r="Q1106" i="1"/>
  <c r="Q1107" i="1"/>
  <c r="Q1108" i="1"/>
  <c r="Q1109" i="1"/>
  <c r="Q1110" i="1"/>
  <c r="Q1111" i="1"/>
  <c r="Q1114" i="1"/>
  <c r="Q1116" i="1"/>
  <c r="Q1119" i="1"/>
  <c r="Q1121" i="1"/>
  <c r="Q1124" i="1"/>
  <c r="Q1126" i="1"/>
  <c r="Q1128" i="1"/>
  <c r="Q1131" i="1"/>
  <c r="Q1134" i="1"/>
  <c r="Q1139" i="1"/>
  <c r="Q1140" i="1"/>
  <c r="Q1143" i="1"/>
  <c r="Q1145" i="1"/>
  <c r="Q1148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7" i="1"/>
  <c r="Q1168" i="1"/>
  <c r="Q1169" i="1"/>
  <c r="Q1170" i="1"/>
  <c r="Q1171" i="1"/>
  <c r="Q1172" i="1"/>
  <c r="Q1173" i="1"/>
  <c r="Q1174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5" i="1"/>
  <c r="Q1196" i="1"/>
  <c r="Q1197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4" i="1"/>
  <c r="Q1226" i="1"/>
  <c r="Q1227" i="1"/>
  <c r="Q1229" i="1"/>
  <c r="Q1231" i="1"/>
  <c r="Q1234" i="1"/>
  <c r="Q1235" i="1"/>
  <c r="Q1236" i="1"/>
  <c r="Q1237" i="1"/>
  <c r="Q1238" i="1"/>
  <c r="Q1239" i="1"/>
  <c r="Q1240" i="1"/>
  <c r="Q1241" i="1"/>
  <c r="Q1242" i="1"/>
  <c r="Q1244" i="1"/>
  <c r="Q1245" i="1"/>
  <c r="Q1246" i="1"/>
  <c r="Q1247" i="1"/>
  <c r="Q1248" i="1"/>
  <c r="Q1250" i="1"/>
  <c r="Q1251" i="1"/>
  <c r="Q1252" i="1"/>
  <c r="Q1253" i="1"/>
  <c r="Q1254" i="1"/>
  <c r="Q1255" i="1"/>
  <c r="Q1256" i="1"/>
  <c r="Q1258" i="1"/>
  <c r="Q1261" i="1"/>
  <c r="Q1262" i="1"/>
  <c r="Q1263" i="1"/>
  <c r="Q1264" i="1"/>
  <c r="Q1265" i="1"/>
  <c r="Q1267" i="1"/>
  <c r="Q1268" i="1"/>
  <c r="Q1270" i="1"/>
  <c r="Q1272" i="1"/>
  <c r="Q1273" i="1"/>
  <c r="Q1274" i="1"/>
  <c r="Q1275" i="1"/>
  <c r="Q1276" i="1"/>
  <c r="Q1277" i="1"/>
  <c r="Q1278" i="1"/>
  <c r="Q1280" i="1"/>
  <c r="Q1283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300" i="1"/>
  <c r="Q1301" i="1"/>
  <c r="Q1302" i="1"/>
  <c r="Q1303" i="1"/>
  <c r="Q1304" i="1"/>
  <c r="Q1305" i="1"/>
  <c r="Q1306" i="1"/>
  <c r="Q1307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8" i="1"/>
  <c r="Q1329" i="1"/>
  <c r="Q1330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8" i="1"/>
  <c r="Q1350" i="1"/>
  <c r="Q1351" i="1"/>
  <c r="Q1353" i="1"/>
  <c r="Q1355" i="1"/>
  <c r="Q1358" i="1"/>
  <c r="Q1359" i="1"/>
  <c r="Q1360" i="1"/>
  <c r="Q1361" i="1"/>
  <c r="Q1362" i="1"/>
  <c r="Q1363" i="1"/>
  <c r="Q1364" i="1"/>
  <c r="Q1365" i="1"/>
  <c r="Q1366" i="1"/>
  <c r="Q1368" i="1"/>
  <c r="Q1369" i="1"/>
  <c r="Q1370" i="1"/>
  <c r="Q1371" i="1"/>
  <c r="Q1372" i="1"/>
  <c r="Q1373" i="1"/>
  <c r="Q1374" i="1"/>
  <c r="Q1375" i="1"/>
  <c r="Q1377" i="1"/>
  <c r="Q1378" i="1"/>
  <c r="Q1379" i="1"/>
  <c r="Q1380" i="1"/>
  <c r="Q1381" i="1"/>
  <c r="Q1382" i="1"/>
  <c r="Q1383" i="1"/>
  <c r="Q1384" i="1"/>
  <c r="Q1386" i="1"/>
  <c r="Q1389" i="1"/>
  <c r="Q1390" i="1"/>
  <c r="Q1391" i="1"/>
  <c r="Q1392" i="1"/>
  <c r="Q1393" i="1"/>
  <c r="Q1395" i="1"/>
  <c r="Q1396" i="1"/>
  <c r="Q1398" i="1"/>
  <c r="Q1400" i="1"/>
  <c r="Q1401" i="1"/>
  <c r="Q1402" i="1"/>
  <c r="Q1403" i="1"/>
  <c r="Q1404" i="1"/>
  <c r="Q1405" i="1"/>
  <c r="Q1406" i="1"/>
  <c r="Q1408" i="1"/>
  <c r="Q1411" i="1"/>
  <c r="Q1413" i="1"/>
  <c r="Q1415" i="1"/>
  <c r="Q1417" i="1"/>
  <c r="Q1419" i="1"/>
  <c r="Q1421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8" i="1"/>
  <c r="Q1439" i="1"/>
  <c r="Q1440" i="1"/>
  <c r="Q1441" i="1"/>
  <c r="Q1442" i="1"/>
  <c r="Q1443" i="1"/>
  <c r="Q1444" i="1"/>
  <c r="Q1445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6" i="1"/>
  <c r="Q1467" i="1"/>
  <c r="Q1468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4" i="1"/>
  <c r="Q1486" i="1"/>
  <c r="Q1487" i="1"/>
  <c r="Q1489" i="1"/>
  <c r="Q1491" i="1"/>
  <c r="Q1494" i="1"/>
  <c r="Q1495" i="1"/>
  <c r="Q1496" i="1"/>
  <c r="Q1497" i="1"/>
  <c r="Q1498" i="1"/>
  <c r="Q1499" i="1"/>
  <c r="Q1501" i="1"/>
  <c r="Q1502" i="1"/>
  <c r="Q1504" i="1"/>
  <c r="Q1505" i="1"/>
  <c r="Q1506" i="1"/>
  <c r="Q1507" i="1"/>
  <c r="Q1508" i="1"/>
  <c r="Q1509" i="1"/>
  <c r="Q1510" i="1"/>
  <c r="Q1511" i="1"/>
  <c r="Q1513" i="1"/>
  <c r="Q1516" i="1"/>
  <c r="Q1517" i="1"/>
  <c r="Q1518" i="1"/>
  <c r="Q1519" i="1"/>
  <c r="Q1520" i="1"/>
  <c r="Q1522" i="1"/>
  <c r="Q1523" i="1"/>
  <c r="Q1525" i="1"/>
  <c r="Q1527" i="1"/>
  <c r="Q1528" i="1"/>
  <c r="Q1529" i="1"/>
  <c r="Q1530" i="1"/>
  <c r="Q1531" i="1"/>
  <c r="Q1532" i="1"/>
  <c r="Q1533" i="1"/>
  <c r="Q1535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2" i="1"/>
  <c r="Q1553" i="1"/>
  <c r="Q1554" i="1"/>
  <c r="Q1555" i="1"/>
  <c r="Q1556" i="1"/>
  <c r="Q1557" i="1"/>
  <c r="Q1558" i="1"/>
  <c r="Q1559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80" i="1"/>
  <c r="Q1581" i="1"/>
  <c r="Q1582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8" i="1"/>
  <c r="Q1600" i="1"/>
  <c r="Q1601" i="1"/>
  <c r="Q1603" i="1"/>
  <c r="Q1605" i="1"/>
  <c r="Q1608" i="1"/>
  <c r="Q1609" i="1"/>
  <c r="Q1610" i="1"/>
  <c r="Q1611" i="1"/>
  <c r="Q1612" i="1"/>
  <c r="Q1613" i="1"/>
  <c r="Q1614" i="1"/>
  <c r="Q1615" i="1"/>
  <c r="Q1617" i="1"/>
  <c r="Q1618" i="1"/>
  <c r="Q1619" i="1"/>
  <c r="Q1620" i="1"/>
  <c r="Q1621" i="1"/>
  <c r="Q1622" i="1"/>
  <c r="Q1623" i="1"/>
  <c r="Q1625" i="1"/>
  <c r="Q1626" i="1"/>
  <c r="Q1627" i="1"/>
  <c r="Q1628" i="1"/>
  <c r="Q1629" i="1"/>
  <c r="Q1630" i="1"/>
  <c r="Q1631" i="1"/>
  <c r="Q1633" i="1"/>
  <c r="Q1636" i="1"/>
  <c r="Q1637" i="1"/>
  <c r="Q1638" i="1"/>
  <c r="Q1639" i="1"/>
  <c r="Q1640" i="1"/>
  <c r="Q1642" i="1"/>
  <c r="Q1643" i="1"/>
  <c r="Q1645" i="1"/>
  <c r="Q1647" i="1"/>
  <c r="Q1648" i="1"/>
  <c r="Q1649" i="1"/>
  <c r="Q1650" i="1"/>
  <c r="Q1651" i="1"/>
  <c r="Q1652" i="1"/>
  <c r="Q1653" i="1"/>
  <c r="Q1655" i="1"/>
  <c r="Q1659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8" i="1"/>
  <c r="Q1679" i="1"/>
  <c r="Q1680" i="1"/>
  <c r="Q1681" i="1"/>
  <c r="Q1682" i="1"/>
  <c r="Q1683" i="1"/>
  <c r="Q1687" i="1"/>
  <c r="Q1692" i="1"/>
  <c r="Q1693" i="1"/>
  <c r="Q1694" i="1"/>
  <c r="Q1695" i="1"/>
  <c r="Q1696" i="1"/>
  <c r="Q1697" i="1"/>
  <c r="Q1698" i="1"/>
  <c r="Q1699" i="1"/>
  <c r="Q1701" i="1"/>
  <c r="Q1702" i="1"/>
  <c r="Q1703" i="1"/>
  <c r="Q1704" i="1"/>
  <c r="Q1705" i="1"/>
  <c r="Q1706" i="1"/>
  <c r="Q1707" i="1"/>
  <c r="Q1708" i="1"/>
  <c r="Q1709" i="1"/>
  <c r="Q1714" i="1"/>
  <c r="Q1720" i="1"/>
  <c r="Q1721" i="1"/>
  <c r="Q1722" i="1"/>
  <c r="Q1723" i="1"/>
  <c r="Q1724" i="1"/>
  <c r="Q1725" i="1"/>
  <c r="Q1726" i="1"/>
  <c r="Q1727" i="1"/>
  <c r="Q1728" i="1"/>
  <c r="Q1730" i="1"/>
  <c r="Q1731" i="1"/>
  <c r="Q1732" i="1"/>
  <c r="Q1733" i="1"/>
  <c r="Q1734" i="1"/>
  <c r="Q1735" i="1"/>
  <c r="Q1736" i="1"/>
  <c r="Q1737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8" i="1"/>
  <c r="Q1759" i="1"/>
  <c r="Q1762" i="1"/>
  <c r="Q1764" i="1"/>
  <c r="Q1766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6" i="1"/>
  <c r="Q1798" i="1"/>
  <c r="Q1799" i="1"/>
  <c r="Q1801" i="1"/>
  <c r="Q1803" i="1"/>
  <c r="Q1807" i="1"/>
  <c r="Q1808" i="1"/>
  <c r="Q1809" i="1"/>
  <c r="Q1810" i="1"/>
  <c r="Q1811" i="1"/>
  <c r="Q1812" i="1"/>
  <c r="Q1813" i="1"/>
  <c r="Q1814" i="1"/>
  <c r="Q1815" i="1"/>
  <c r="Q1817" i="1"/>
  <c r="Q1818" i="1"/>
  <c r="Q1819" i="1"/>
  <c r="Q1820" i="1"/>
  <c r="Q1821" i="1"/>
  <c r="Q1822" i="1"/>
  <c r="Q1823" i="1"/>
  <c r="Q1824" i="1"/>
  <c r="Q1826" i="1"/>
  <c r="Q1827" i="1"/>
  <c r="Q1828" i="1"/>
  <c r="Q1829" i="1"/>
  <c r="Q1830" i="1"/>
  <c r="Q1831" i="1"/>
  <c r="Q1832" i="1"/>
  <c r="Q1833" i="1"/>
  <c r="Q1837" i="1"/>
  <c r="Q1838" i="1"/>
  <c r="Q1839" i="1"/>
  <c r="Q1840" i="1"/>
  <c r="Q1841" i="1"/>
  <c r="Q1842" i="1"/>
  <c r="Q1844" i="1"/>
  <c r="Q1845" i="1"/>
  <c r="Q1846" i="1"/>
  <c r="Q1848" i="1"/>
  <c r="Q1849" i="1"/>
  <c r="Q1850" i="1"/>
  <c r="Q1851" i="1"/>
  <c r="Q1853" i="1"/>
  <c r="Q1855" i="1"/>
  <c r="Q1857" i="1"/>
  <c r="Q1858" i="1"/>
  <c r="Q1859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8" i="1"/>
  <c r="Q1892" i="1"/>
  <c r="Q1893" i="1"/>
  <c r="Q1894" i="1"/>
  <c r="Q1895" i="1"/>
  <c r="Q1896" i="1"/>
  <c r="Q1897" i="1"/>
  <c r="Q1898" i="1"/>
  <c r="Q1899" i="1"/>
  <c r="Q1901" i="1"/>
  <c r="Q1902" i="1"/>
  <c r="Q1903" i="1"/>
  <c r="Q1904" i="1"/>
  <c r="Q1905" i="1"/>
  <c r="Q1906" i="1"/>
  <c r="Q1910" i="1"/>
  <c r="Q1911" i="1"/>
  <c r="Q1912" i="1"/>
  <c r="Q1914" i="1"/>
  <c r="Q1918" i="1"/>
  <c r="Q1922" i="1"/>
  <c r="Q1923" i="1"/>
  <c r="Q1924" i="1"/>
  <c r="Q1925" i="1"/>
  <c r="Q1930" i="1"/>
  <c r="Q1932" i="1"/>
  <c r="Q1934" i="1"/>
  <c r="Q1936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60" i="1"/>
  <c r="Q1962" i="1"/>
  <c r="Q1965" i="1"/>
  <c r="Q1967" i="1"/>
  <c r="Q1970" i="1"/>
  <c r="Q1972" i="1"/>
  <c r="Q1974" i="1"/>
  <c r="Q1977" i="1"/>
  <c r="Q1978" i="1"/>
  <c r="Q1980" i="1"/>
  <c r="Q1983" i="1"/>
  <c r="Q1985" i="1"/>
  <c r="Q1987" i="1"/>
  <c r="Q1990" i="1"/>
  <c r="Q1993" i="1"/>
  <c r="Q1994" i="1"/>
  <c r="Q1999" i="1"/>
  <c r="Q2001" i="1"/>
  <c r="Q2005" i="1"/>
  <c r="Q2010" i="1"/>
  <c r="Q2012" i="1"/>
  <c r="Q2013" i="1"/>
  <c r="Q2016" i="1"/>
  <c r="Q2018" i="1"/>
  <c r="Q2019" i="1"/>
  <c r="Q2022" i="1"/>
  <c r="Q2024" i="1"/>
  <c r="Q1046" i="1"/>
  <c r="Q1047" i="1"/>
  <c r="Q1048" i="1"/>
  <c r="Q1049" i="1"/>
  <c r="Q1050" i="1"/>
  <c r="Q1051" i="1"/>
  <c r="Q1054" i="1"/>
  <c r="P1039" i="1"/>
  <c r="P1038" i="1"/>
  <c r="P1037" i="1"/>
  <c r="F529" i="1" l="1"/>
  <c r="F528" i="1" s="1"/>
  <c r="F1150" i="1"/>
  <c r="F1149" i="1" s="1"/>
  <c r="F1041" i="1"/>
  <c r="F1715" i="1"/>
  <c r="F2" i="1"/>
  <c r="Q1037" i="1"/>
  <c r="D2" i="12"/>
  <c r="E2023" i="1" l="1"/>
  <c r="G2023" i="1"/>
  <c r="H2023" i="1"/>
  <c r="I2023" i="1"/>
  <c r="J2023" i="1"/>
  <c r="K2023" i="1"/>
  <c r="L2023" i="1"/>
  <c r="M2023" i="1"/>
  <c r="N2023" i="1"/>
  <c r="O2023" i="1"/>
  <c r="E2021" i="1"/>
  <c r="G2021" i="1"/>
  <c r="H2021" i="1"/>
  <c r="I2021" i="1"/>
  <c r="J2021" i="1"/>
  <c r="K2021" i="1"/>
  <c r="L2021" i="1"/>
  <c r="M2021" i="1"/>
  <c r="N2021" i="1"/>
  <c r="O2021" i="1"/>
  <c r="E2017" i="1"/>
  <c r="G2017" i="1"/>
  <c r="H2017" i="1"/>
  <c r="I2017" i="1"/>
  <c r="J2017" i="1"/>
  <c r="K2017" i="1"/>
  <c r="L2017" i="1"/>
  <c r="M2017" i="1"/>
  <c r="N2017" i="1"/>
  <c r="O2017" i="1"/>
  <c r="E2015" i="1"/>
  <c r="G2015" i="1"/>
  <c r="H2015" i="1"/>
  <c r="I2015" i="1"/>
  <c r="J2015" i="1"/>
  <c r="K2015" i="1"/>
  <c r="L2015" i="1"/>
  <c r="M2015" i="1"/>
  <c r="N2015" i="1"/>
  <c r="O2015" i="1"/>
  <c r="E2011" i="1"/>
  <c r="G2011" i="1"/>
  <c r="H2011" i="1"/>
  <c r="I2011" i="1"/>
  <c r="J2011" i="1"/>
  <c r="K2011" i="1"/>
  <c r="L2011" i="1"/>
  <c r="M2011" i="1"/>
  <c r="N2011" i="1"/>
  <c r="O2011" i="1"/>
  <c r="E2009" i="1"/>
  <c r="G2009" i="1"/>
  <c r="H2009" i="1"/>
  <c r="I2009" i="1"/>
  <c r="J2009" i="1"/>
  <c r="K2009" i="1"/>
  <c r="L2009" i="1"/>
  <c r="M2009" i="1"/>
  <c r="N2009" i="1"/>
  <c r="O2009" i="1"/>
  <c r="E2004" i="1"/>
  <c r="E2003" i="1" s="1"/>
  <c r="E2002" i="1" s="1"/>
  <c r="G2004" i="1"/>
  <c r="G2003" i="1" s="1"/>
  <c r="G2002" i="1" s="1"/>
  <c r="H2004" i="1"/>
  <c r="H2003" i="1" s="1"/>
  <c r="H2002" i="1" s="1"/>
  <c r="I2004" i="1"/>
  <c r="I2003" i="1" s="1"/>
  <c r="I2002" i="1" s="1"/>
  <c r="J2004" i="1"/>
  <c r="J2003" i="1" s="1"/>
  <c r="J2002" i="1" s="1"/>
  <c r="K2004" i="1"/>
  <c r="K2003" i="1" s="1"/>
  <c r="K2002" i="1" s="1"/>
  <c r="L2004" i="1"/>
  <c r="L2003" i="1" s="1"/>
  <c r="L2002" i="1" s="1"/>
  <c r="M2004" i="1"/>
  <c r="M2003" i="1" s="1"/>
  <c r="M2002" i="1" s="1"/>
  <c r="N2004" i="1"/>
  <c r="N2003" i="1" s="1"/>
  <c r="N2002" i="1" s="1"/>
  <c r="O2004" i="1"/>
  <c r="O2003" i="1" s="1"/>
  <c r="O2002" i="1" s="1"/>
  <c r="E2000" i="1"/>
  <c r="G2000" i="1"/>
  <c r="H2000" i="1"/>
  <c r="I2000" i="1"/>
  <c r="J2000" i="1"/>
  <c r="K2000" i="1"/>
  <c r="L2000" i="1"/>
  <c r="M2000" i="1"/>
  <c r="N2000" i="1"/>
  <c r="O2000" i="1"/>
  <c r="E1998" i="1"/>
  <c r="G1998" i="1"/>
  <c r="H1998" i="1"/>
  <c r="I1998" i="1"/>
  <c r="J1998" i="1"/>
  <c r="K1998" i="1"/>
  <c r="L1998" i="1"/>
  <c r="M1998" i="1"/>
  <c r="N1998" i="1"/>
  <c r="O1998" i="1"/>
  <c r="E1992" i="1"/>
  <c r="E1991" i="1" s="1"/>
  <c r="G1992" i="1"/>
  <c r="G1991" i="1" s="1"/>
  <c r="H1992" i="1"/>
  <c r="H1991" i="1" s="1"/>
  <c r="I1992" i="1"/>
  <c r="I1991" i="1" s="1"/>
  <c r="J1992" i="1"/>
  <c r="J1991" i="1" s="1"/>
  <c r="K1992" i="1"/>
  <c r="K1991" i="1" s="1"/>
  <c r="L1992" i="1"/>
  <c r="L1991" i="1" s="1"/>
  <c r="M1992" i="1"/>
  <c r="M1991" i="1" s="1"/>
  <c r="N1992" i="1"/>
  <c r="N1991" i="1" s="1"/>
  <c r="O1992" i="1"/>
  <c r="O1991" i="1" s="1"/>
  <c r="E1989" i="1"/>
  <c r="E1988" i="1" s="1"/>
  <c r="G1989" i="1"/>
  <c r="G1988" i="1" s="1"/>
  <c r="H1989" i="1"/>
  <c r="H1988" i="1" s="1"/>
  <c r="I1989" i="1"/>
  <c r="I1988" i="1" s="1"/>
  <c r="J1989" i="1"/>
  <c r="J1988" i="1" s="1"/>
  <c r="K1989" i="1"/>
  <c r="K1988" i="1" s="1"/>
  <c r="L1989" i="1"/>
  <c r="L1988" i="1" s="1"/>
  <c r="M1989" i="1"/>
  <c r="M1988" i="1" s="1"/>
  <c r="N1989" i="1"/>
  <c r="N1988" i="1" s="1"/>
  <c r="O1989" i="1"/>
  <c r="O1988" i="1" s="1"/>
  <c r="E1986" i="1"/>
  <c r="G1986" i="1"/>
  <c r="H1986" i="1"/>
  <c r="I1986" i="1"/>
  <c r="J1986" i="1"/>
  <c r="K1986" i="1"/>
  <c r="L1986" i="1"/>
  <c r="M1986" i="1"/>
  <c r="N1986" i="1"/>
  <c r="O1986" i="1"/>
  <c r="E1984" i="1"/>
  <c r="G1984" i="1"/>
  <c r="H1984" i="1"/>
  <c r="I1984" i="1"/>
  <c r="J1984" i="1"/>
  <c r="K1984" i="1"/>
  <c r="L1984" i="1"/>
  <c r="M1984" i="1"/>
  <c r="N1984" i="1"/>
  <c r="O1984" i="1"/>
  <c r="E1982" i="1"/>
  <c r="G1982" i="1"/>
  <c r="H1982" i="1"/>
  <c r="I1982" i="1"/>
  <c r="J1982" i="1"/>
  <c r="K1982" i="1"/>
  <c r="L1982" i="1"/>
  <c r="M1982" i="1"/>
  <c r="N1982" i="1"/>
  <c r="O1982" i="1"/>
  <c r="E1979" i="1"/>
  <c r="G1979" i="1"/>
  <c r="H1979" i="1"/>
  <c r="I1979" i="1"/>
  <c r="J1979" i="1"/>
  <c r="K1979" i="1"/>
  <c r="L1979" i="1"/>
  <c r="M1979" i="1"/>
  <c r="N1979" i="1"/>
  <c r="O1979" i="1"/>
  <c r="E1976" i="1"/>
  <c r="G1976" i="1"/>
  <c r="H1976" i="1"/>
  <c r="I1976" i="1"/>
  <c r="J1976" i="1"/>
  <c r="K1976" i="1"/>
  <c r="L1976" i="1"/>
  <c r="M1976" i="1"/>
  <c r="N1976" i="1"/>
  <c r="O1976" i="1"/>
  <c r="E1973" i="1"/>
  <c r="G1973" i="1"/>
  <c r="H1973" i="1"/>
  <c r="I1973" i="1"/>
  <c r="J1973" i="1"/>
  <c r="K1973" i="1"/>
  <c r="L1973" i="1"/>
  <c r="M1973" i="1"/>
  <c r="N1973" i="1"/>
  <c r="O1973" i="1"/>
  <c r="E1971" i="1"/>
  <c r="G1971" i="1"/>
  <c r="H1971" i="1"/>
  <c r="I1971" i="1"/>
  <c r="J1971" i="1"/>
  <c r="K1971" i="1"/>
  <c r="L1971" i="1"/>
  <c r="M1971" i="1"/>
  <c r="N1971" i="1"/>
  <c r="O1971" i="1"/>
  <c r="E1969" i="1"/>
  <c r="G1969" i="1"/>
  <c r="H1969" i="1"/>
  <c r="I1969" i="1"/>
  <c r="J1969" i="1"/>
  <c r="K1969" i="1"/>
  <c r="L1969" i="1"/>
  <c r="M1969" i="1"/>
  <c r="N1969" i="1"/>
  <c r="O1969" i="1"/>
  <c r="E1966" i="1"/>
  <c r="G1966" i="1"/>
  <c r="H1966" i="1"/>
  <c r="I1966" i="1"/>
  <c r="J1966" i="1"/>
  <c r="K1966" i="1"/>
  <c r="L1966" i="1"/>
  <c r="M1966" i="1"/>
  <c r="N1966" i="1"/>
  <c r="O1966" i="1"/>
  <c r="E1964" i="1"/>
  <c r="G1964" i="1"/>
  <c r="H1964" i="1"/>
  <c r="I1964" i="1"/>
  <c r="J1964" i="1"/>
  <c r="K1964" i="1"/>
  <c r="L1964" i="1"/>
  <c r="M1964" i="1"/>
  <c r="N1964" i="1"/>
  <c r="O1964" i="1"/>
  <c r="E1961" i="1"/>
  <c r="G1961" i="1"/>
  <c r="H1961" i="1"/>
  <c r="I1961" i="1"/>
  <c r="J1961" i="1"/>
  <c r="K1961" i="1"/>
  <c r="L1961" i="1"/>
  <c r="M1961" i="1"/>
  <c r="N1961" i="1"/>
  <c r="O1961" i="1"/>
  <c r="E1959" i="1"/>
  <c r="G1959" i="1"/>
  <c r="H1959" i="1"/>
  <c r="I1959" i="1"/>
  <c r="J1959" i="1"/>
  <c r="K1959" i="1"/>
  <c r="L1959" i="1"/>
  <c r="M1959" i="1"/>
  <c r="N1959" i="1"/>
  <c r="O1959" i="1"/>
  <c r="E1937" i="1"/>
  <c r="G1937" i="1"/>
  <c r="H1937" i="1"/>
  <c r="I1937" i="1"/>
  <c r="J1937" i="1"/>
  <c r="K1937" i="1"/>
  <c r="L1937" i="1"/>
  <c r="M1937" i="1"/>
  <c r="N1937" i="1"/>
  <c r="O1937" i="1"/>
  <c r="E1935" i="1"/>
  <c r="G1935" i="1"/>
  <c r="H1935" i="1"/>
  <c r="I1935" i="1"/>
  <c r="J1935" i="1"/>
  <c r="K1935" i="1"/>
  <c r="L1935" i="1"/>
  <c r="M1935" i="1"/>
  <c r="N1935" i="1"/>
  <c r="O1935" i="1"/>
  <c r="E1933" i="1"/>
  <c r="G1933" i="1"/>
  <c r="H1933" i="1"/>
  <c r="I1933" i="1"/>
  <c r="J1933" i="1"/>
  <c r="K1933" i="1"/>
  <c r="L1933" i="1"/>
  <c r="M1933" i="1"/>
  <c r="N1933" i="1"/>
  <c r="O1933" i="1"/>
  <c r="E1931" i="1"/>
  <c r="G1931" i="1"/>
  <c r="H1931" i="1"/>
  <c r="I1931" i="1"/>
  <c r="J1931" i="1"/>
  <c r="K1931" i="1"/>
  <c r="L1931" i="1"/>
  <c r="M1931" i="1"/>
  <c r="N1931" i="1"/>
  <c r="O1931" i="1"/>
  <c r="E1929" i="1"/>
  <c r="G1929" i="1"/>
  <c r="H1929" i="1"/>
  <c r="I1929" i="1"/>
  <c r="J1929" i="1"/>
  <c r="K1929" i="1"/>
  <c r="L1929" i="1"/>
  <c r="M1929" i="1"/>
  <c r="N1929" i="1"/>
  <c r="O1929" i="1"/>
  <c r="E1921" i="1"/>
  <c r="E1920" i="1" s="1"/>
  <c r="E1919" i="1" s="1"/>
  <c r="G1921" i="1"/>
  <c r="G1920" i="1" s="1"/>
  <c r="G1919" i="1" s="1"/>
  <c r="H1921" i="1"/>
  <c r="H1920" i="1" s="1"/>
  <c r="H1919" i="1" s="1"/>
  <c r="I1921" i="1"/>
  <c r="I1920" i="1" s="1"/>
  <c r="I1919" i="1" s="1"/>
  <c r="J1921" i="1"/>
  <c r="J1920" i="1" s="1"/>
  <c r="J1919" i="1" s="1"/>
  <c r="K1921" i="1"/>
  <c r="K1920" i="1" s="1"/>
  <c r="K1919" i="1" s="1"/>
  <c r="L1921" i="1"/>
  <c r="L1920" i="1" s="1"/>
  <c r="L1919" i="1" s="1"/>
  <c r="M1921" i="1"/>
  <c r="M1920" i="1" s="1"/>
  <c r="M1919" i="1" s="1"/>
  <c r="N1921" i="1"/>
  <c r="N1920" i="1" s="1"/>
  <c r="N1919" i="1" s="1"/>
  <c r="O1921" i="1"/>
  <c r="O1920" i="1" s="1"/>
  <c r="O1919" i="1" s="1"/>
  <c r="E1917" i="1"/>
  <c r="E1916" i="1" s="1"/>
  <c r="E1915" i="1" s="1"/>
  <c r="G1917" i="1"/>
  <c r="G1916" i="1" s="1"/>
  <c r="G1915" i="1" s="1"/>
  <c r="H1917" i="1"/>
  <c r="H1916" i="1" s="1"/>
  <c r="H1915" i="1" s="1"/>
  <c r="I1917" i="1"/>
  <c r="I1916" i="1" s="1"/>
  <c r="I1915" i="1" s="1"/>
  <c r="J1917" i="1"/>
  <c r="J1916" i="1" s="1"/>
  <c r="J1915" i="1" s="1"/>
  <c r="K1917" i="1"/>
  <c r="K1916" i="1" s="1"/>
  <c r="K1915" i="1" s="1"/>
  <c r="L1917" i="1"/>
  <c r="L1916" i="1" s="1"/>
  <c r="L1915" i="1" s="1"/>
  <c r="M1917" i="1"/>
  <c r="M1916" i="1" s="1"/>
  <c r="M1915" i="1" s="1"/>
  <c r="N1917" i="1"/>
  <c r="N1916" i="1" s="1"/>
  <c r="N1915" i="1" s="1"/>
  <c r="O1917" i="1"/>
  <c r="O1916" i="1" s="1"/>
  <c r="O1915" i="1" s="1"/>
  <c r="E1913" i="1"/>
  <c r="G1913" i="1"/>
  <c r="H1913" i="1"/>
  <c r="I1913" i="1"/>
  <c r="J1913" i="1"/>
  <c r="K1913" i="1"/>
  <c r="L1913" i="1"/>
  <c r="M1913" i="1"/>
  <c r="N1913" i="1"/>
  <c r="O1913" i="1"/>
  <c r="E1909" i="1"/>
  <c r="G1909" i="1"/>
  <c r="H1909" i="1"/>
  <c r="I1909" i="1"/>
  <c r="J1909" i="1"/>
  <c r="K1909" i="1"/>
  <c r="L1909" i="1"/>
  <c r="M1909" i="1"/>
  <c r="N1909" i="1"/>
  <c r="O1909" i="1"/>
  <c r="E1900" i="1"/>
  <c r="G1900" i="1"/>
  <c r="H1900" i="1"/>
  <c r="I1900" i="1"/>
  <c r="J1900" i="1"/>
  <c r="K1900" i="1"/>
  <c r="L1900" i="1"/>
  <c r="M1900" i="1"/>
  <c r="N1900" i="1"/>
  <c r="O1900" i="1"/>
  <c r="E1891" i="1"/>
  <c r="G1891" i="1"/>
  <c r="H1891" i="1"/>
  <c r="I1891" i="1"/>
  <c r="J1891" i="1"/>
  <c r="K1891" i="1"/>
  <c r="L1891" i="1"/>
  <c r="M1891" i="1"/>
  <c r="N1891" i="1"/>
  <c r="O1891" i="1"/>
  <c r="E1887" i="1"/>
  <c r="E1886" i="1" s="1"/>
  <c r="G1887" i="1"/>
  <c r="G1886" i="1" s="1"/>
  <c r="H1887" i="1"/>
  <c r="H1886" i="1" s="1"/>
  <c r="I1887" i="1"/>
  <c r="I1886" i="1" s="1"/>
  <c r="J1887" i="1"/>
  <c r="J1886" i="1" s="1"/>
  <c r="K1887" i="1"/>
  <c r="K1886" i="1" s="1"/>
  <c r="L1887" i="1"/>
  <c r="L1886" i="1" s="1"/>
  <c r="M1887" i="1"/>
  <c r="M1886" i="1" s="1"/>
  <c r="N1887" i="1"/>
  <c r="N1886" i="1" s="1"/>
  <c r="O1887" i="1"/>
  <c r="O1886" i="1" s="1"/>
  <c r="E1860" i="1"/>
  <c r="G1860" i="1"/>
  <c r="H1860" i="1"/>
  <c r="I1860" i="1"/>
  <c r="J1860" i="1"/>
  <c r="K1860" i="1"/>
  <c r="L1860" i="1"/>
  <c r="M1860" i="1"/>
  <c r="N1860" i="1"/>
  <c r="O1860" i="1"/>
  <c r="E1856" i="1"/>
  <c r="G1856" i="1"/>
  <c r="H1856" i="1"/>
  <c r="I1856" i="1"/>
  <c r="J1856" i="1"/>
  <c r="K1856" i="1"/>
  <c r="L1856" i="1"/>
  <c r="M1856" i="1"/>
  <c r="N1856" i="1"/>
  <c r="O1856" i="1"/>
  <c r="E1854" i="1"/>
  <c r="G1854" i="1"/>
  <c r="H1854" i="1"/>
  <c r="I1854" i="1"/>
  <c r="J1854" i="1"/>
  <c r="K1854" i="1"/>
  <c r="L1854" i="1"/>
  <c r="M1854" i="1"/>
  <c r="N1854" i="1"/>
  <c r="O1854" i="1"/>
  <c r="E1852" i="1"/>
  <c r="G1852" i="1"/>
  <c r="H1852" i="1"/>
  <c r="I1852" i="1"/>
  <c r="J1852" i="1"/>
  <c r="K1852" i="1"/>
  <c r="L1852" i="1"/>
  <c r="M1852" i="1"/>
  <c r="N1852" i="1"/>
  <c r="O1852" i="1"/>
  <c r="E1847" i="1"/>
  <c r="G1847" i="1"/>
  <c r="H1847" i="1"/>
  <c r="I1847" i="1"/>
  <c r="J1847" i="1"/>
  <c r="K1847" i="1"/>
  <c r="L1847" i="1"/>
  <c r="M1847" i="1"/>
  <c r="N1847" i="1"/>
  <c r="O1847" i="1"/>
  <c r="E1843" i="1"/>
  <c r="G1843" i="1"/>
  <c r="H1843" i="1"/>
  <c r="I1843" i="1"/>
  <c r="J1843" i="1"/>
  <c r="K1843" i="1"/>
  <c r="L1843" i="1"/>
  <c r="M1843" i="1"/>
  <c r="N1843" i="1"/>
  <c r="O1843" i="1"/>
  <c r="E1836" i="1"/>
  <c r="G1836" i="1"/>
  <c r="H1836" i="1"/>
  <c r="I1836" i="1"/>
  <c r="J1836" i="1"/>
  <c r="K1836" i="1"/>
  <c r="L1836" i="1"/>
  <c r="M1836" i="1"/>
  <c r="N1836" i="1"/>
  <c r="O1836" i="1"/>
  <c r="E1825" i="1"/>
  <c r="G1825" i="1"/>
  <c r="H1825" i="1"/>
  <c r="I1825" i="1"/>
  <c r="J1825" i="1"/>
  <c r="K1825" i="1"/>
  <c r="L1825" i="1"/>
  <c r="M1825" i="1"/>
  <c r="N1825" i="1"/>
  <c r="O1825" i="1"/>
  <c r="E1816" i="1"/>
  <c r="G1816" i="1"/>
  <c r="H1816" i="1"/>
  <c r="I1816" i="1"/>
  <c r="J1816" i="1"/>
  <c r="K1816" i="1"/>
  <c r="L1816" i="1"/>
  <c r="M1816" i="1"/>
  <c r="N1816" i="1"/>
  <c r="O1816" i="1"/>
  <c r="E1806" i="1"/>
  <c r="G1806" i="1"/>
  <c r="H1806" i="1"/>
  <c r="I1806" i="1"/>
  <c r="J1806" i="1"/>
  <c r="K1806" i="1"/>
  <c r="L1806" i="1"/>
  <c r="M1806" i="1"/>
  <c r="N1806" i="1"/>
  <c r="O1806" i="1"/>
  <c r="E1802" i="1"/>
  <c r="G1802" i="1"/>
  <c r="H1802" i="1"/>
  <c r="I1802" i="1"/>
  <c r="J1802" i="1"/>
  <c r="K1802" i="1"/>
  <c r="L1802" i="1"/>
  <c r="M1802" i="1"/>
  <c r="N1802" i="1"/>
  <c r="O1802" i="1"/>
  <c r="E1800" i="1"/>
  <c r="G1800" i="1"/>
  <c r="H1800" i="1"/>
  <c r="I1800" i="1"/>
  <c r="J1800" i="1"/>
  <c r="K1800" i="1"/>
  <c r="L1800" i="1"/>
  <c r="M1800" i="1"/>
  <c r="N1800" i="1"/>
  <c r="O1800" i="1"/>
  <c r="E1797" i="1"/>
  <c r="G1797" i="1"/>
  <c r="H1797" i="1"/>
  <c r="I1797" i="1"/>
  <c r="J1797" i="1"/>
  <c r="K1797" i="1"/>
  <c r="L1797" i="1"/>
  <c r="M1797" i="1"/>
  <c r="N1797" i="1"/>
  <c r="O1797" i="1"/>
  <c r="E1795" i="1"/>
  <c r="G1795" i="1"/>
  <c r="H1795" i="1"/>
  <c r="I1795" i="1"/>
  <c r="J1795" i="1"/>
  <c r="K1795" i="1"/>
  <c r="L1795" i="1"/>
  <c r="M1795" i="1"/>
  <c r="N1795" i="1"/>
  <c r="O1795" i="1"/>
  <c r="E1769" i="1"/>
  <c r="G1769" i="1"/>
  <c r="H1769" i="1"/>
  <c r="I1769" i="1"/>
  <c r="J1769" i="1"/>
  <c r="K1769" i="1"/>
  <c r="L1769" i="1"/>
  <c r="M1769" i="1"/>
  <c r="N1769" i="1"/>
  <c r="O1769" i="1"/>
  <c r="E1765" i="1"/>
  <c r="G1765" i="1"/>
  <c r="H1765" i="1"/>
  <c r="I1765" i="1"/>
  <c r="J1765" i="1"/>
  <c r="K1765" i="1"/>
  <c r="L1765" i="1"/>
  <c r="M1765" i="1"/>
  <c r="N1765" i="1"/>
  <c r="O1765" i="1"/>
  <c r="E1763" i="1"/>
  <c r="G1763" i="1"/>
  <c r="H1763" i="1"/>
  <c r="I1763" i="1"/>
  <c r="J1763" i="1"/>
  <c r="K1763" i="1"/>
  <c r="L1763" i="1"/>
  <c r="M1763" i="1"/>
  <c r="N1763" i="1"/>
  <c r="O1763" i="1"/>
  <c r="E1761" i="1"/>
  <c r="G1761" i="1"/>
  <c r="H1761" i="1"/>
  <c r="I1761" i="1"/>
  <c r="J1761" i="1"/>
  <c r="K1761" i="1"/>
  <c r="L1761" i="1"/>
  <c r="M1761" i="1"/>
  <c r="N1761" i="1"/>
  <c r="O1761" i="1"/>
  <c r="E1757" i="1"/>
  <c r="G1757" i="1"/>
  <c r="H1757" i="1"/>
  <c r="I1757" i="1"/>
  <c r="J1757" i="1"/>
  <c r="K1757" i="1"/>
  <c r="L1757" i="1"/>
  <c r="M1757" i="1"/>
  <c r="N1757" i="1"/>
  <c r="O1757" i="1"/>
  <c r="E1738" i="1"/>
  <c r="G1738" i="1"/>
  <c r="H1738" i="1"/>
  <c r="I1738" i="1"/>
  <c r="J1738" i="1"/>
  <c r="K1738" i="1"/>
  <c r="L1738" i="1"/>
  <c r="M1738" i="1"/>
  <c r="N1738" i="1"/>
  <c r="O1738" i="1"/>
  <c r="E1729" i="1"/>
  <c r="G1729" i="1"/>
  <c r="H1729" i="1"/>
  <c r="I1729" i="1"/>
  <c r="J1729" i="1"/>
  <c r="K1729" i="1"/>
  <c r="L1729" i="1"/>
  <c r="M1729" i="1"/>
  <c r="N1729" i="1"/>
  <c r="O1729" i="1"/>
  <c r="E1719" i="1"/>
  <c r="G1719" i="1"/>
  <c r="H1719" i="1"/>
  <c r="I1719" i="1"/>
  <c r="J1719" i="1"/>
  <c r="K1719" i="1"/>
  <c r="L1719" i="1"/>
  <c r="M1719" i="1"/>
  <c r="N1719" i="1"/>
  <c r="O1719" i="1"/>
  <c r="E1713" i="1"/>
  <c r="E1712" i="1" s="1"/>
  <c r="E1711" i="1" s="1"/>
  <c r="E1710" i="1" s="1"/>
  <c r="G1713" i="1"/>
  <c r="G1712" i="1" s="1"/>
  <c r="G1711" i="1" s="1"/>
  <c r="G1710" i="1" s="1"/>
  <c r="H1713" i="1"/>
  <c r="H1712" i="1" s="1"/>
  <c r="H1711" i="1" s="1"/>
  <c r="H1710" i="1" s="1"/>
  <c r="I1713" i="1"/>
  <c r="I1712" i="1" s="1"/>
  <c r="I1711" i="1" s="1"/>
  <c r="I1710" i="1" s="1"/>
  <c r="J1713" i="1"/>
  <c r="J1712" i="1" s="1"/>
  <c r="J1711" i="1" s="1"/>
  <c r="J1710" i="1" s="1"/>
  <c r="K1713" i="1"/>
  <c r="K1712" i="1" s="1"/>
  <c r="K1711" i="1" s="1"/>
  <c r="K1710" i="1" s="1"/>
  <c r="L1713" i="1"/>
  <c r="L1712" i="1" s="1"/>
  <c r="L1711" i="1" s="1"/>
  <c r="L1710" i="1" s="1"/>
  <c r="M1713" i="1"/>
  <c r="M1712" i="1" s="1"/>
  <c r="M1711" i="1" s="1"/>
  <c r="M1710" i="1" s="1"/>
  <c r="N1713" i="1"/>
  <c r="N1712" i="1" s="1"/>
  <c r="N1711" i="1" s="1"/>
  <c r="N1710" i="1" s="1"/>
  <c r="O1713" i="1"/>
  <c r="O1712" i="1" s="1"/>
  <c r="O1711" i="1" s="1"/>
  <c r="O1710" i="1" s="1"/>
  <c r="E1700" i="1"/>
  <c r="G1700" i="1"/>
  <c r="H1700" i="1"/>
  <c r="I1700" i="1"/>
  <c r="J1700" i="1"/>
  <c r="K1700" i="1"/>
  <c r="L1700" i="1"/>
  <c r="M1700" i="1"/>
  <c r="N1700" i="1"/>
  <c r="O1700" i="1"/>
  <c r="E1691" i="1"/>
  <c r="G1691" i="1"/>
  <c r="H1691" i="1"/>
  <c r="I1691" i="1"/>
  <c r="J1691" i="1"/>
  <c r="K1691" i="1"/>
  <c r="L1691" i="1"/>
  <c r="M1691" i="1"/>
  <c r="N1691" i="1"/>
  <c r="O1691" i="1"/>
  <c r="E1686" i="1"/>
  <c r="E1685" i="1" s="1"/>
  <c r="E1684" i="1" s="1"/>
  <c r="G1686" i="1"/>
  <c r="G1685" i="1" s="1"/>
  <c r="G1684" i="1" s="1"/>
  <c r="H1686" i="1"/>
  <c r="H1685" i="1" s="1"/>
  <c r="H1684" i="1" s="1"/>
  <c r="I1686" i="1"/>
  <c r="I1685" i="1" s="1"/>
  <c r="I1684" i="1" s="1"/>
  <c r="J1686" i="1"/>
  <c r="J1685" i="1" s="1"/>
  <c r="J1684" i="1" s="1"/>
  <c r="K1686" i="1"/>
  <c r="K1685" i="1" s="1"/>
  <c r="K1684" i="1" s="1"/>
  <c r="L1686" i="1"/>
  <c r="L1685" i="1" s="1"/>
  <c r="L1684" i="1" s="1"/>
  <c r="M1686" i="1"/>
  <c r="M1685" i="1" s="1"/>
  <c r="M1684" i="1" s="1"/>
  <c r="N1686" i="1"/>
  <c r="N1685" i="1" s="1"/>
  <c r="N1684" i="1" s="1"/>
  <c r="O1686" i="1"/>
  <c r="O1685" i="1" s="1"/>
  <c r="O1684" i="1" s="1"/>
  <c r="E1677" i="1"/>
  <c r="G1677" i="1"/>
  <c r="H1677" i="1"/>
  <c r="I1677" i="1"/>
  <c r="J1677" i="1"/>
  <c r="K1677" i="1"/>
  <c r="L1677" i="1"/>
  <c r="M1677" i="1"/>
  <c r="N1677" i="1"/>
  <c r="O1677" i="1"/>
  <c r="E1663" i="1"/>
  <c r="G1663" i="1"/>
  <c r="H1663" i="1"/>
  <c r="I1663" i="1"/>
  <c r="J1663" i="1"/>
  <c r="K1663" i="1"/>
  <c r="L1663" i="1"/>
  <c r="M1663" i="1"/>
  <c r="N1663" i="1"/>
  <c r="O1663" i="1"/>
  <c r="E1658" i="1"/>
  <c r="E1657" i="1" s="1"/>
  <c r="E1656" i="1" s="1"/>
  <c r="G1658" i="1"/>
  <c r="G1657" i="1" s="1"/>
  <c r="G1656" i="1" s="1"/>
  <c r="H1658" i="1"/>
  <c r="H1657" i="1" s="1"/>
  <c r="H1656" i="1" s="1"/>
  <c r="I1658" i="1"/>
  <c r="I1657" i="1" s="1"/>
  <c r="I1656" i="1" s="1"/>
  <c r="J1658" i="1"/>
  <c r="J1657" i="1" s="1"/>
  <c r="J1656" i="1" s="1"/>
  <c r="K1658" i="1"/>
  <c r="K1657" i="1" s="1"/>
  <c r="K1656" i="1" s="1"/>
  <c r="L1658" i="1"/>
  <c r="L1657" i="1" s="1"/>
  <c r="L1656" i="1" s="1"/>
  <c r="M1658" i="1"/>
  <c r="M1657" i="1" s="1"/>
  <c r="M1656" i="1" s="1"/>
  <c r="N1658" i="1"/>
  <c r="N1657" i="1" s="1"/>
  <c r="N1656" i="1" s="1"/>
  <c r="O1658" i="1"/>
  <c r="O1657" i="1" s="1"/>
  <c r="O1656" i="1" s="1"/>
  <c r="E1654" i="1"/>
  <c r="G1654" i="1"/>
  <c r="H1654" i="1"/>
  <c r="I1654" i="1"/>
  <c r="J1654" i="1"/>
  <c r="K1654" i="1"/>
  <c r="L1654" i="1"/>
  <c r="M1654" i="1"/>
  <c r="N1654" i="1"/>
  <c r="O1654" i="1"/>
  <c r="E1646" i="1"/>
  <c r="G1646" i="1"/>
  <c r="H1646" i="1"/>
  <c r="I1646" i="1"/>
  <c r="J1646" i="1"/>
  <c r="K1646" i="1"/>
  <c r="L1646" i="1"/>
  <c r="M1646" i="1"/>
  <c r="N1646" i="1"/>
  <c r="O1646" i="1"/>
  <c r="E1644" i="1"/>
  <c r="G1644" i="1"/>
  <c r="H1644" i="1"/>
  <c r="I1644" i="1"/>
  <c r="J1644" i="1"/>
  <c r="K1644" i="1"/>
  <c r="L1644" i="1"/>
  <c r="M1644" i="1"/>
  <c r="N1644" i="1"/>
  <c r="O1644" i="1"/>
  <c r="E1641" i="1"/>
  <c r="G1641" i="1"/>
  <c r="H1641" i="1"/>
  <c r="I1641" i="1"/>
  <c r="J1641" i="1"/>
  <c r="K1641" i="1"/>
  <c r="L1641" i="1"/>
  <c r="M1641" i="1"/>
  <c r="N1641" i="1"/>
  <c r="O1641" i="1"/>
  <c r="D1641" i="1"/>
  <c r="E1635" i="1"/>
  <c r="G1635" i="1"/>
  <c r="H1635" i="1"/>
  <c r="I1635" i="1"/>
  <c r="J1635" i="1"/>
  <c r="K1635" i="1"/>
  <c r="L1635" i="1"/>
  <c r="M1635" i="1"/>
  <c r="N1635" i="1"/>
  <c r="O1635" i="1"/>
  <c r="E1632" i="1"/>
  <c r="G1632" i="1"/>
  <c r="H1632" i="1"/>
  <c r="I1632" i="1"/>
  <c r="J1632" i="1"/>
  <c r="K1632" i="1"/>
  <c r="L1632" i="1"/>
  <c r="M1632" i="1"/>
  <c r="N1632" i="1"/>
  <c r="O1632" i="1"/>
  <c r="E1624" i="1"/>
  <c r="G1624" i="1"/>
  <c r="H1624" i="1"/>
  <c r="I1624" i="1"/>
  <c r="J1624" i="1"/>
  <c r="K1624" i="1"/>
  <c r="L1624" i="1"/>
  <c r="M1624" i="1"/>
  <c r="N1624" i="1"/>
  <c r="O1624" i="1"/>
  <c r="E1616" i="1"/>
  <c r="G1616" i="1"/>
  <c r="H1616" i="1"/>
  <c r="I1616" i="1"/>
  <c r="J1616" i="1"/>
  <c r="K1616" i="1"/>
  <c r="L1616" i="1"/>
  <c r="M1616" i="1"/>
  <c r="N1616" i="1"/>
  <c r="O1616" i="1"/>
  <c r="E1607" i="1"/>
  <c r="G1607" i="1"/>
  <c r="H1607" i="1"/>
  <c r="I1607" i="1"/>
  <c r="J1607" i="1"/>
  <c r="K1607" i="1"/>
  <c r="L1607" i="1"/>
  <c r="M1607" i="1"/>
  <c r="N1607" i="1"/>
  <c r="O1607" i="1"/>
  <c r="E1604" i="1"/>
  <c r="G1604" i="1"/>
  <c r="H1604" i="1"/>
  <c r="I1604" i="1"/>
  <c r="J1604" i="1"/>
  <c r="K1604" i="1"/>
  <c r="L1604" i="1"/>
  <c r="M1604" i="1"/>
  <c r="N1604" i="1"/>
  <c r="O1604" i="1"/>
  <c r="E1602" i="1"/>
  <c r="G1602" i="1"/>
  <c r="H1602" i="1"/>
  <c r="I1602" i="1"/>
  <c r="J1602" i="1"/>
  <c r="K1602" i="1"/>
  <c r="L1602" i="1"/>
  <c r="M1602" i="1"/>
  <c r="N1602" i="1"/>
  <c r="O1602" i="1"/>
  <c r="E1599" i="1"/>
  <c r="G1599" i="1"/>
  <c r="H1599" i="1"/>
  <c r="I1599" i="1"/>
  <c r="J1599" i="1"/>
  <c r="K1599" i="1"/>
  <c r="L1599" i="1"/>
  <c r="M1599" i="1"/>
  <c r="N1599" i="1"/>
  <c r="O1599" i="1"/>
  <c r="E1597" i="1"/>
  <c r="G1597" i="1"/>
  <c r="H1597" i="1"/>
  <c r="I1597" i="1"/>
  <c r="J1597" i="1"/>
  <c r="K1597" i="1"/>
  <c r="L1597" i="1"/>
  <c r="M1597" i="1"/>
  <c r="N1597" i="1"/>
  <c r="O1597" i="1"/>
  <c r="E1584" i="1"/>
  <c r="G1584" i="1"/>
  <c r="H1584" i="1"/>
  <c r="I1584" i="1"/>
  <c r="J1584" i="1"/>
  <c r="K1584" i="1"/>
  <c r="L1584" i="1"/>
  <c r="M1584" i="1"/>
  <c r="N1584" i="1"/>
  <c r="O1584" i="1"/>
  <c r="E1579" i="1"/>
  <c r="G1579" i="1"/>
  <c r="H1579" i="1"/>
  <c r="I1579" i="1"/>
  <c r="J1579" i="1"/>
  <c r="K1579" i="1"/>
  <c r="L1579" i="1"/>
  <c r="M1579" i="1"/>
  <c r="N1579" i="1"/>
  <c r="O1579" i="1"/>
  <c r="E1560" i="1"/>
  <c r="G1560" i="1"/>
  <c r="H1560" i="1"/>
  <c r="I1560" i="1"/>
  <c r="J1560" i="1"/>
  <c r="K1560" i="1"/>
  <c r="L1560" i="1"/>
  <c r="M1560" i="1"/>
  <c r="N1560" i="1"/>
  <c r="O1560" i="1"/>
  <c r="E1551" i="1"/>
  <c r="G1551" i="1"/>
  <c r="H1551" i="1"/>
  <c r="I1551" i="1"/>
  <c r="J1551" i="1"/>
  <c r="K1551" i="1"/>
  <c r="L1551" i="1"/>
  <c r="M1551" i="1"/>
  <c r="N1551" i="1"/>
  <c r="O1551" i="1"/>
  <c r="E1538" i="1"/>
  <c r="G1538" i="1"/>
  <c r="H1538" i="1"/>
  <c r="I1538" i="1"/>
  <c r="J1538" i="1"/>
  <c r="K1538" i="1"/>
  <c r="L1538" i="1"/>
  <c r="M1538" i="1"/>
  <c r="N1538" i="1"/>
  <c r="O1538" i="1"/>
  <c r="E1534" i="1"/>
  <c r="G1534" i="1"/>
  <c r="H1534" i="1"/>
  <c r="I1534" i="1"/>
  <c r="J1534" i="1"/>
  <c r="K1534" i="1"/>
  <c r="L1534" i="1"/>
  <c r="M1534" i="1"/>
  <c r="N1534" i="1"/>
  <c r="O1534" i="1"/>
  <c r="E1526" i="1"/>
  <c r="G1526" i="1"/>
  <c r="H1526" i="1"/>
  <c r="I1526" i="1"/>
  <c r="J1526" i="1"/>
  <c r="K1526" i="1"/>
  <c r="L1526" i="1"/>
  <c r="M1526" i="1"/>
  <c r="N1526" i="1"/>
  <c r="O1526" i="1"/>
  <c r="E1524" i="1"/>
  <c r="G1524" i="1"/>
  <c r="H1524" i="1"/>
  <c r="I1524" i="1"/>
  <c r="J1524" i="1"/>
  <c r="K1524" i="1"/>
  <c r="L1524" i="1"/>
  <c r="M1524" i="1"/>
  <c r="N1524" i="1"/>
  <c r="O1524" i="1"/>
  <c r="E1521" i="1"/>
  <c r="G1521" i="1"/>
  <c r="H1521" i="1"/>
  <c r="I1521" i="1"/>
  <c r="J1521" i="1"/>
  <c r="K1521" i="1"/>
  <c r="L1521" i="1"/>
  <c r="M1521" i="1"/>
  <c r="N1521" i="1"/>
  <c r="O1521" i="1"/>
  <c r="E1515" i="1"/>
  <c r="G1515" i="1"/>
  <c r="H1515" i="1"/>
  <c r="I1515" i="1"/>
  <c r="J1515" i="1"/>
  <c r="K1515" i="1"/>
  <c r="L1515" i="1"/>
  <c r="M1515" i="1"/>
  <c r="N1515" i="1"/>
  <c r="O1515" i="1"/>
  <c r="E1512" i="1"/>
  <c r="G1512" i="1"/>
  <c r="H1512" i="1"/>
  <c r="I1512" i="1"/>
  <c r="J1512" i="1"/>
  <c r="K1512" i="1"/>
  <c r="L1512" i="1"/>
  <c r="M1512" i="1"/>
  <c r="N1512" i="1"/>
  <c r="O1512" i="1"/>
  <c r="E1503" i="1"/>
  <c r="G1503" i="1"/>
  <c r="H1503" i="1"/>
  <c r="I1503" i="1"/>
  <c r="J1503" i="1"/>
  <c r="K1503" i="1"/>
  <c r="L1503" i="1"/>
  <c r="M1503" i="1"/>
  <c r="N1503" i="1"/>
  <c r="O1503" i="1"/>
  <c r="E1500" i="1"/>
  <c r="G1500" i="1"/>
  <c r="H1500" i="1"/>
  <c r="I1500" i="1"/>
  <c r="J1500" i="1"/>
  <c r="K1500" i="1"/>
  <c r="L1500" i="1"/>
  <c r="M1500" i="1"/>
  <c r="N1500" i="1"/>
  <c r="O1500" i="1"/>
  <c r="E1493" i="1"/>
  <c r="G1493" i="1"/>
  <c r="H1493" i="1"/>
  <c r="I1493" i="1"/>
  <c r="J1493" i="1"/>
  <c r="K1493" i="1"/>
  <c r="L1493" i="1"/>
  <c r="M1493" i="1"/>
  <c r="N1493" i="1"/>
  <c r="O1493" i="1"/>
  <c r="E1490" i="1"/>
  <c r="G1490" i="1"/>
  <c r="H1490" i="1"/>
  <c r="I1490" i="1"/>
  <c r="J1490" i="1"/>
  <c r="K1490" i="1"/>
  <c r="L1490" i="1"/>
  <c r="M1490" i="1"/>
  <c r="N1490" i="1"/>
  <c r="O1490" i="1"/>
  <c r="E1488" i="1"/>
  <c r="G1488" i="1"/>
  <c r="H1488" i="1"/>
  <c r="I1488" i="1"/>
  <c r="J1488" i="1"/>
  <c r="K1488" i="1"/>
  <c r="L1488" i="1"/>
  <c r="M1488" i="1"/>
  <c r="N1488" i="1"/>
  <c r="O1488" i="1"/>
  <c r="E1485" i="1"/>
  <c r="G1485" i="1"/>
  <c r="H1485" i="1"/>
  <c r="I1485" i="1"/>
  <c r="J1485" i="1"/>
  <c r="K1485" i="1"/>
  <c r="L1485" i="1"/>
  <c r="M1485" i="1"/>
  <c r="N1485" i="1"/>
  <c r="O1485" i="1"/>
  <c r="E1483" i="1"/>
  <c r="G1483" i="1"/>
  <c r="H1483" i="1"/>
  <c r="I1483" i="1"/>
  <c r="J1483" i="1"/>
  <c r="K1483" i="1"/>
  <c r="L1483" i="1"/>
  <c r="M1483" i="1"/>
  <c r="N1483" i="1"/>
  <c r="O1483" i="1"/>
  <c r="E1470" i="1"/>
  <c r="G1470" i="1"/>
  <c r="H1470" i="1"/>
  <c r="I1470" i="1"/>
  <c r="J1470" i="1"/>
  <c r="K1470" i="1"/>
  <c r="L1470" i="1"/>
  <c r="M1470" i="1"/>
  <c r="N1470" i="1"/>
  <c r="O1470" i="1"/>
  <c r="E1465" i="1"/>
  <c r="G1465" i="1"/>
  <c r="H1465" i="1"/>
  <c r="I1465" i="1"/>
  <c r="J1465" i="1"/>
  <c r="K1465" i="1"/>
  <c r="L1465" i="1"/>
  <c r="M1465" i="1"/>
  <c r="N1465" i="1"/>
  <c r="O1465" i="1"/>
  <c r="E1446" i="1"/>
  <c r="G1446" i="1"/>
  <c r="H1446" i="1"/>
  <c r="I1446" i="1"/>
  <c r="J1446" i="1"/>
  <c r="K1446" i="1"/>
  <c r="L1446" i="1"/>
  <c r="M1446" i="1"/>
  <c r="N1446" i="1"/>
  <c r="O1446" i="1"/>
  <c r="E1437" i="1"/>
  <c r="G1437" i="1"/>
  <c r="H1437" i="1"/>
  <c r="I1437" i="1"/>
  <c r="J1437" i="1"/>
  <c r="K1437" i="1"/>
  <c r="L1437" i="1"/>
  <c r="M1437" i="1"/>
  <c r="N1437" i="1"/>
  <c r="O1437" i="1"/>
  <c r="E1424" i="1"/>
  <c r="G1424" i="1"/>
  <c r="H1424" i="1"/>
  <c r="I1424" i="1"/>
  <c r="J1424" i="1"/>
  <c r="K1424" i="1"/>
  <c r="L1424" i="1"/>
  <c r="M1424" i="1"/>
  <c r="N1424" i="1"/>
  <c r="O1424" i="1"/>
  <c r="E1420" i="1"/>
  <c r="G1420" i="1"/>
  <c r="H1420" i="1"/>
  <c r="I1420" i="1"/>
  <c r="J1420" i="1"/>
  <c r="K1420" i="1"/>
  <c r="L1420" i="1"/>
  <c r="M1420" i="1"/>
  <c r="N1420" i="1"/>
  <c r="O1420" i="1"/>
  <c r="E1418" i="1"/>
  <c r="G1418" i="1"/>
  <c r="H1418" i="1"/>
  <c r="I1418" i="1"/>
  <c r="J1418" i="1"/>
  <c r="K1418" i="1"/>
  <c r="L1418" i="1"/>
  <c r="M1418" i="1"/>
  <c r="N1418" i="1"/>
  <c r="O1418" i="1"/>
  <c r="E1416" i="1"/>
  <c r="G1416" i="1"/>
  <c r="H1416" i="1"/>
  <c r="I1416" i="1"/>
  <c r="J1416" i="1"/>
  <c r="K1416" i="1"/>
  <c r="L1416" i="1"/>
  <c r="M1416" i="1"/>
  <c r="N1416" i="1"/>
  <c r="O1416" i="1"/>
  <c r="E1414" i="1"/>
  <c r="G1414" i="1"/>
  <c r="H1414" i="1"/>
  <c r="I1414" i="1"/>
  <c r="J1414" i="1"/>
  <c r="K1414" i="1"/>
  <c r="L1414" i="1"/>
  <c r="M1414" i="1"/>
  <c r="N1414" i="1"/>
  <c r="O1414" i="1"/>
  <c r="E1412" i="1"/>
  <c r="G1412" i="1"/>
  <c r="H1412" i="1"/>
  <c r="I1412" i="1"/>
  <c r="J1412" i="1"/>
  <c r="K1412" i="1"/>
  <c r="L1412" i="1"/>
  <c r="M1412" i="1"/>
  <c r="N1412" i="1"/>
  <c r="O1412" i="1"/>
  <c r="E1410" i="1"/>
  <c r="G1410" i="1"/>
  <c r="H1410" i="1"/>
  <c r="I1410" i="1"/>
  <c r="J1410" i="1"/>
  <c r="K1410" i="1"/>
  <c r="L1410" i="1"/>
  <c r="M1410" i="1"/>
  <c r="N1410" i="1"/>
  <c r="O1410" i="1"/>
  <c r="E1407" i="1"/>
  <c r="G1407" i="1"/>
  <c r="H1407" i="1"/>
  <c r="I1407" i="1"/>
  <c r="J1407" i="1"/>
  <c r="K1407" i="1"/>
  <c r="L1407" i="1"/>
  <c r="M1407" i="1"/>
  <c r="N1407" i="1"/>
  <c r="O1407" i="1"/>
  <c r="E1399" i="1"/>
  <c r="G1399" i="1"/>
  <c r="H1399" i="1"/>
  <c r="I1399" i="1"/>
  <c r="J1399" i="1"/>
  <c r="K1399" i="1"/>
  <c r="L1399" i="1"/>
  <c r="M1399" i="1"/>
  <c r="N1399" i="1"/>
  <c r="O1399" i="1"/>
  <c r="E1397" i="1"/>
  <c r="G1397" i="1"/>
  <c r="H1397" i="1"/>
  <c r="I1397" i="1"/>
  <c r="J1397" i="1"/>
  <c r="K1397" i="1"/>
  <c r="L1397" i="1"/>
  <c r="M1397" i="1"/>
  <c r="N1397" i="1"/>
  <c r="O1397" i="1"/>
  <c r="E1394" i="1"/>
  <c r="G1394" i="1"/>
  <c r="H1394" i="1"/>
  <c r="I1394" i="1"/>
  <c r="J1394" i="1"/>
  <c r="K1394" i="1"/>
  <c r="L1394" i="1"/>
  <c r="M1394" i="1"/>
  <c r="N1394" i="1"/>
  <c r="O1394" i="1"/>
  <c r="E1388" i="1"/>
  <c r="G1388" i="1"/>
  <c r="H1388" i="1"/>
  <c r="I1388" i="1"/>
  <c r="J1388" i="1"/>
  <c r="K1388" i="1"/>
  <c r="L1388" i="1"/>
  <c r="M1388" i="1"/>
  <c r="N1388" i="1"/>
  <c r="O1388" i="1"/>
  <c r="E1385" i="1"/>
  <c r="G1385" i="1"/>
  <c r="H1385" i="1"/>
  <c r="I1385" i="1"/>
  <c r="J1385" i="1"/>
  <c r="K1385" i="1"/>
  <c r="L1385" i="1"/>
  <c r="M1385" i="1"/>
  <c r="N1385" i="1"/>
  <c r="O1385" i="1"/>
  <c r="E1376" i="1"/>
  <c r="G1376" i="1"/>
  <c r="H1376" i="1"/>
  <c r="I1376" i="1"/>
  <c r="J1376" i="1"/>
  <c r="K1376" i="1"/>
  <c r="L1376" i="1"/>
  <c r="M1376" i="1"/>
  <c r="N1376" i="1"/>
  <c r="O1376" i="1"/>
  <c r="E1367" i="1"/>
  <c r="G1367" i="1"/>
  <c r="H1367" i="1"/>
  <c r="I1367" i="1"/>
  <c r="J1367" i="1"/>
  <c r="K1367" i="1"/>
  <c r="L1367" i="1"/>
  <c r="M1367" i="1"/>
  <c r="N1367" i="1"/>
  <c r="O1367" i="1"/>
  <c r="E1357" i="1"/>
  <c r="G1357" i="1"/>
  <c r="H1357" i="1"/>
  <c r="I1357" i="1"/>
  <c r="J1357" i="1"/>
  <c r="K1357" i="1"/>
  <c r="L1357" i="1"/>
  <c r="M1357" i="1"/>
  <c r="N1357" i="1"/>
  <c r="O1357" i="1"/>
  <c r="E1354" i="1"/>
  <c r="G1354" i="1"/>
  <c r="H1354" i="1"/>
  <c r="I1354" i="1"/>
  <c r="J1354" i="1"/>
  <c r="K1354" i="1"/>
  <c r="L1354" i="1"/>
  <c r="M1354" i="1"/>
  <c r="N1354" i="1"/>
  <c r="O1354" i="1"/>
  <c r="E1352" i="1"/>
  <c r="G1352" i="1"/>
  <c r="H1352" i="1"/>
  <c r="I1352" i="1"/>
  <c r="J1352" i="1"/>
  <c r="K1352" i="1"/>
  <c r="L1352" i="1"/>
  <c r="M1352" i="1"/>
  <c r="N1352" i="1"/>
  <c r="O1352" i="1"/>
  <c r="E1349" i="1"/>
  <c r="G1349" i="1"/>
  <c r="H1349" i="1"/>
  <c r="I1349" i="1"/>
  <c r="J1349" i="1"/>
  <c r="K1349" i="1"/>
  <c r="L1349" i="1"/>
  <c r="M1349" i="1"/>
  <c r="N1349" i="1"/>
  <c r="O1349" i="1"/>
  <c r="E1347" i="1"/>
  <c r="G1347" i="1"/>
  <c r="H1347" i="1"/>
  <c r="I1347" i="1"/>
  <c r="J1347" i="1"/>
  <c r="K1347" i="1"/>
  <c r="L1347" i="1"/>
  <c r="M1347" i="1"/>
  <c r="N1347" i="1"/>
  <c r="O1347" i="1"/>
  <c r="E1332" i="1"/>
  <c r="G1332" i="1"/>
  <c r="H1332" i="1"/>
  <c r="I1332" i="1"/>
  <c r="J1332" i="1"/>
  <c r="K1332" i="1"/>
  <c r="L1332" i="1"/>
  <c r="M1332" i="1"/>
  <c r="N1332" i="1"/>
  <c r="O1332" i="1"/>
  <c r="E1327" i="1"/>
  <c r="G1327" i="1"/>
  <c r="H1327" i="1"/>
  <c r="I1327" i="1"/>
  <c r="J1327" i="1"/>
  <c r="K1327" i="1"/>
  <c r="L1327" i="1"/>
  <c r="M1327" i="1"/>
  <c r="N1327" i="1"/>
  <c r="O1327" i="1"/>
  <c r="E1308" i="1"/>
  <c r="G1308" i="1"/>
  <c r="H1308" i="1"/>
  <c r="I1308" i="1"/>
  <c r="J1308" i="1"/>
  <c r="K1308" i="1"/>
  <c r="L1308" i="1"/>
  <c r="M1308" i="1"/>
  <c r="N1308" i="1"/>
  <c r="O1308" i="1"/>
  <c r="E1299" i="1"/>
  <c r="G1299" i="1"/>
  <c r="H1299" i="1"/>
  <c r="I1299" i="1"/>
  <c r="J1299" i="1"/>
  <c r="K1299" i="1"/>
  <c r="L1299" i="1"/>
  <c r="M1299" i="1"/>
  <c r="N1299" i="1"/>
  <c r="O1299" i="1"/>
  <c r="E1286" i="1"/>
  <c r="G1286" i="1"/>
  <c r="H1286" i="1"/>
  <c r="I1286" i="1"/>
  <c r="J1286" i="1"/>
  <c r="K1286" i="1"/>
  <c r="L1286" i="1"/>
  <c r="M1286" i="1"/>
  <c r="N1286" i="1"/>
  <c r="O1286" i="1"/>
  <c r="E1282" i="1"/>
  <c r="E1281" i="1" s="1"/>
  <c r="G1282" i="1"/>
  <c r="G1281" i="1" s="1"/>
  <c r="H1282" i="1"/>
  <c r="H1281" i="1" s="1"/>
  <c r="I1282" i="1"/>
  <c r="I1281" i="1" s="1"/>
  <c r="J1282" i="1"/>
  <c r="J1281" i="1" s="1"/>
  <c r="K1282" i="1"/>
  <c r="K1281" i="1" s="1"/>
  <c r="L1282" i="1"/>
  <c r="L1281" i="1" s="1"/>
  <c r="M1282" i="1"/>
  <c r="M1281" i="1" s="1"/>
  <c r="N1282" i="1"/>
  <c r="N1281" i="1" s="1"/>
  <c r="O1282" i="1"/>
  <c r="O1281" i="1" s="1"/>
  <c r="E1279" i="1"/>
  <c r="G1279" i="1"/>
  <c r="H1279" i="1"/>
  <c r="I1279" i="1"/>
  <c r="J1279" i="1"/>
  <c r="K1279" i="1"/>
  <c r="L1279" i="1"/>
  <c r="M1279" i="1"/>
  <c r="N1279" i="1"/>
  <c r="O1279" i="1"/>
  <c r="E1271" i="1"/>
  <c r="G1271" i="1"/>
  <c r="H1271" i="1"/>
  <c r="I1271" i="1"/>
  <c r="J1271" i="1"/>
  <c r="K1271" i="1"/>
  <c r="L1271" i="1"/>
  <c r="M1271" i="1"/>
  <c r="N1271" i="1"/>
  <c r="O1271" i="1"/>
  <c r="E1269" i="1"/>
  <c r="G1269" i="1"/>
  <c r="H1269" i="1"/>
  <c r="I1269" i="1"/>
  <c r="J1269" i="1"/>
  <c r="K1269" i="1"/>
  <c r="L1269" i="1"/>
  <c r="M1269" i="1"/>
  <c r="N1269" i="1"/>
  <c r="O1269" i="1"/>
  <c r="E1266" i="1"/>
  <c r="G1266" i="1"/>
  <c r="H1266" i="1"/>
  <c r="I1266" i="1"/>
  <c r="J1266" i="1"/>
  <c r="K1266" i="1"/>
  <c r="L1266" i="1"/>
  <c r="M1266" i="1"/>
  <c r="N1266" i="1"/>
  <c r="O1266" i="1"/>
  <c r="E1260" i="1"/>
  <c r="G1260" i="1"/>
  <c r="H1260" i="1"/>
  <c r="I1260" i="1"/>
  <c r="J1260" i="1"/>
  <c r="K1260" i="1"/>
  <c r="L1260" i="1"/>
  <c r="M1260" i="1"/>
  <c r="N1260" i="1"/>
  <c r="O1260" i="1"/>
  <c r="E1257" i="1"/>
  <c r="G1257" i="1"/>
  <c r="H1257" i="1"/>
  <c r="I1257" i="1"/>
  <c r="J1257" i="1"/>
  <c r="K1257" i="1"/>
  <c r="L1257" i="1"/>
  <c r="M1257" i="1"/>
  <c r="N1257" i="1"/>
  <c r="O1257" i="1"/>
  <c r="E1249" i="1"/>
  <c r="G1249" i="1"/>
  <c r="H1249" i="1"/>
  <c r="I1249" i="1"/>
  <c r="J1249" i="1"/>
  <c r="K1249" i="1"/>
  <c r="L1249" i="1"/>
  <c r="M1249" i="1"/>
  <c r="N1249" i="1"/>
  <c r="O1249" i="1"/>
  <c r="E1243" i="1"/>
  <c r="G1243" i="1"/>
  <c r="H1243" i="1"/>
  <c r="I1243" i="1"/>
  <c r="J1243" i="1"/>
  <c r="K1243" i="1"/>
  <c r="L1243" i="1"/>
  <c r="M1243" i="1"/>
  <c r="N1243" i="1"/>
  <c r="O1243" i="1"/>
  <c r="E1233" i="1"/>
  <c r="G1233" i="1"/>
  <c r="H1233" i="1"/>
  <c r="I1233" i="1"/>
  <c r="J1233" i="1"/>
  <c r="K1233" i="1"/>
  <c r="L1233" i="1"/>
  <c r="M1233" i="1"/>
  <c r="N1233" i="1"/>
  <c r="O1233" i="1"/>
  <c r="E1230" i="1"/>
  <c r="G1230" i="1"/>
  <c r="H1230" i="1"/>
  <c r="I1230" i="1"/>
  <c r="J1230" i="1"/>
  <c r="K1230" i="1"/>
  <c r="L1230" i="1"/>
  <c r="M1230" i="1"/>
  <c r="N1230" i="1"/>
  <c r="O1230" i="1"/>
  <c r="E1228" i="1"/>
  <c r="G1228" i="1"/>
  <c r="H1228" i="1"/>
  <c r="I1228" i="1"/>
  <c r="J1228" i="1"/>
  <c r="K1228" i="1"/>
  <c r="L1228" i="1"/>
  <c r="M1228" i="1"/>
  <c r="N1228" i="1"/>
  <c r="O1228" i="1"/>
  <c r="E1225" i="1"/>
  <c r="G1225" i="1"/>
  <c r="H1225" i="1"/>
  <c r="I1225" i="1"/>
  <c r="J1225" i="1"/>
  <c r="K1225" i="1"/>
  <c r="L1225" i="1"/>
  <c r="M1225" i="1"/>
  <c r="N1225" i="1"/>
  <c r="O1225" i="1"/>
  <c r="E1223" i="1"/>
  <c r="G1223" i="1"/>
  <c r="H1223" i="1"/>
  <c r="I1223" i="1"/>
  <c r="J1223" i="1"/>
  <c r="K1223" i="1"/>
  <c r="L1223" i="1"/>
  <c r="M1223" i="1"/>
  <c r="N1223" i="1"/>
  <c r="O1223" i="1"/>
  <c r="E1199" i="1"/>
  <c r="G1199" i="1"/>
  <c r="H1199" i="1"/>
  <c r="I1199" i="1"/>
  <c r="J1199" i="1"/>
  <c r="K1199" i="1"/>
  <c r="L1199" i="1"/>
  <c r="M1199" i="1"/>
  <c r="N1199" i="1"/>
  <c r="O1199" i="1"/>
  <c r="E1194" i="1"/>
  <c r="G1194" i="1"/>
  <c r="H1194" i="1"/>
  <c r="I1194" i="1"/>
  <c r="J1194" i="1"/>
  <c r="K1194" i="1"/>
  <c r="L1194" i="1"/>
  <c r="M1194" i="1"/>
  <c r="N1194" i="1"/>
  <c r="O1194" i="1"/>
  <c r="E1175" i="1"/>
  <c r="G1175" i="1"/>
  <c r="H1175" i="1"/>
  <c r="I1175" i="1"/>
  <c r="J1175" i="1"/>
  <c r="K1175" i="1"/>
  <c r="L1175" i="1"/>
  <c r="M1175" i="1"/>
  <c r="N1175" i="1"/>
  <c r="O1175" i="1"/>
  <c r="E1166" i="1"/>
  <c r="G1166" i="1"/>
  <c r="H1166" i="1"/>
  <c r="I1166" i="1"/>
  <c r="J1166" i="1"/>
  <c r="K1166" i="1"/>
  <c r="L1166" i="1"/>
  <c r="M1166" i="1"/>
  <c r="N1166" i="1"/>
  <c r="O1166" i="1"/>
  <c r="E1153" i="1"/>
  <c r="G1153" i="1"/>
  <c r="H1153" i="1"/>
  <c r="I1153" i="1"/>
  <c r="J1153" i="1"/>
  <c r="K1153" i="1"/>
  <c r="L1153" i="1"/>
  <c r="M1153" i="1"/>
  <c r="N1153" i="1"/>
  <c r="O1153" i="1"/>
  <c r="E1147" i="1"/>
  <c r="E1146" i="1" s="1"/>
  <c r="G1147" i="1"/>
  <c r="G1146" i="1" s="1"/>
  <c r="H1147" i="1"/>
  <c r="H1146" i="1" s="1"/>
  <c r="I1147" i="1"/>
  <c r="I1146" i="1" s="1"/>
  <c r="J1147" i="1"/>
  <c r="J1146" i="1" s="1"/>
  <c r="K1147" i="1"/>
  <c r="K1146" i="1" s="1"/>
  <c r="L1147" i="1"/>
  <c r="L1146" i="1" s="1"/>
  <c r="M1147" i="1"/>
  <c r="M1146" i="1" s="1"/>
  <c r="N1147" i="1"/>
  <c r="N1146" i="1" s="1"/>
  <c r="O1147" i="1"/>
  <c r="O1146" i="1" s="1"/>
  <c r="E1144" i="1"/>
  <c r="G1144" i="1"/>
  <c r="H1144" i="1"/>
  <c r="I1144" i="1"/>
  <c r="J1144" i="1"/>
  <c r="K1144" i="1"/>
  <c r="L1144" i="1"/>
  <c r="M1144" i="1"/>
  <c r="N1144" i="1"/>
  <c r="O1144" i="1"/>
  <c r="E1142" i="1"/>
  <c r="G1142" i="1"/>
  <c r="H1142" i="1"/>
  <c r="I1142" i="1"/>
  <c r="J1142" i="1"/>
  <c r="K1142" i="1"/>
  <c r="L1142" i="1"/>
  <c r="M1142" i="1"/>
  <c r="N1142" i="1"/>
  <c r="O1142" i="1"/>
  <c r="E1138" i="1"/>
  <c r="E1137" i="1" s="1"/>
  <c r="G1138" i="1"/>
  <c r="G1137" i="1" s="1"/>
  <c r="H1138" i="1"/>
  <c r="H1137" i="1" s="1"/>
  <c r="I1138" i="1"/>
  <c r="I1137" i="1" s="1"/>
  <c r="J1138" i="1"/>
  <c r="J1137" i="1" s="1"/>
  <c r="K1138" i="1"/>
  <c r="K1137" i="1" s="1"/>
  <c r="L1138" i="1"/>
  <c r="L1137" i="1" s="1"/>
  <c r="M1138" i="1"/>
  <c r="M1137" i="1" s="1"/>
  <c r="N1138" i="1"/>
  <c r="N1137" i="1" s="1"/>
  <c r="O1138" i="1"/>
  <c r="O1137" i="1" s="1"/>
  <c r="E1133" i="1"/>
  <c r="E1132" i="1" s="1"/>
  <c r="G1133" i="1"/>
  <c r="G1132" i="1" s="1"/>
  <c r="H1133" i="1"/>
  <c r="H1132" i="1" s="1"/>
  <c r="I1133" i="1"/>
  <c r="I1132" i="1" s="1"/>
  <c r="J1133" i="1"/>
  <c r="J1132" i="1" s="1"/>
  <c r="K1133" i="1"/>
  <c r="K1132" i="1" s="1"/>
  <c r="L1133" i="1"/>
  <c r="L1132" i="1" s="1"/>
  <c r="M1133" i="1"/>
  <c r="M1132" i="1" s="1"/>
  <c r="N1133" i="1"/>
  <c r="N1132" i="1" s="1"/>
  <c r="O1133" i="1"/>
  <c r="O1132" i="1" s="1"/>
  <c r="E1130" i="1"/>
  <c r="E1129" i="1" s="1"/>
  <c r="G1130" i="1"/>
  <c r="G1129" i="1" s="1"/>
  <c r="H1130" i="1"/>
  <c r="H1129" i="1" s="1"/>
  <c r="I1130" i="1"/>
  <c r="I1129" i="1" s="1"/>
  <c r="J1130" i="1"/>
  <c r="J1129" i="1" s="1"/>
  <c r="K1130" i="1"/>
  <c r="K1129" i="1" s="1"/>
  <c r="L1130" i="1"/>
  <c r="L1129" i="1" s="1"/>
  <c r="M1130" i="1"/>
  <c r="M1129" i="1" s="1"/>
  <c r="N1130" i="1"/>
  <c r="N1129" i="1" s="1"/>
  <c r="O1130" i="1"/>
  <c r="O1129" i="1" s="1"/>
  <c r="E1127" i="1"/>
  <c r="G1127" i="1"/>
  <c r="H1127" i="1"/>
  <c r="I1127" i="1"/>
  <c r="J1127" i="1"/>
  <c r="K1127" i="1"/>
  <c r="L1127" i="1"/>
  <c r="M1127" i="1"/>
  <c r="N1127" i="1"/>
  <c r="O1127" i="1"/>
  <c r="E1125" i="1"/>
  <c r="G1125" i="1"/>
  <c r="H1125" i="1"/>
  <c r="I1125" i="1"/>
  <c r="J1125" i="1"/>
  <c r="K1125" i="1"/>
  <c r="L1125" i="1"/>
  <c r="M1125" i="1"/>
  <c r="N1125" i="1"/>
  <c r="O1125" i="1"/>
  <c r="E1123" i="1"/>
  <c r="G1123" i="1"/>
  <c r="H1123" i="1"/>
  <c r="I1123" i="1"/>
  <c r="J1123" i="1"/>
  <c r="K1123" i="1"/>
  <c r="L1123" i="1"/>
  <c r="M1123" i="1"/>
  <c r="N1123" i="1"/>
  <c r="O1123" i="1"/>
  <c r="E1120" i="1"/>
  <c r="G1120" i="1"/>
  <c r="H1120" i="1"/>
  <c r="I1120" i="1"/>
  <c r="J1120" i="1"/>
  <c r="K1120" i="1"/>
  <c r="L1120" i="1"/>
  <c r="M1120" i="1"/>
  <c r="N1120" i="1"/>
  <c r="O1120" i="1"/>
  <c r="E1118" i="1"/>
  <c r="G1118" i="1"/>
  <c r="H1118" i="1"/>
  <c r="I1118" i="1"/>
  <c r="J1118" i="1"/>
  <c r="K1118" i="1"/>
  <c r="L1118" i="1"/>
  <c r="M1118" i="1"/>
  <c r="N1118" i="1"/>
  <c r="O1118" i="1"/>
  <c r="E1115" i="1"/>
  <c r="G1115" i="1"/>
  <c r="H1115" i="1"/>
  <c r="I1115" i="1"/>
  <c r="J1115" i="1"/>
  <c r="K1115" i="1"/>
  <c r="L1115" i="1"/>
  <c r="M1115" i="1"/>
  <c r="N1115" i="1"/>
  <c r="O1115" i="1"/>
  <c r="E1113" i="1"/>
  <c r="G1113" i="1"/>
  <c r="H1113" i="1"/>
  <c r="I1113" i="1"/>
  <c r="J1113" i="1"/>
  <c r="K1113" i="1"/>
  <c r="L1113" i="1"/>
  <c r="M1113" i="1"/>
  <c r="N1113" i="1"/>
  <c r="O1113" i="1"/>
  <c r="E1101" i="1"/>
  <c r="E1100" i="1" s="1"/>
  <c r="G1101" i="1"/>
  <c r="G1100" i="1" s="1"/>
  <c r="H1101" i="1"/>
  <c r="H1100" i="1" s="1"/>
  <c r="I1101" i="1"/>
  <c r="I1100" i="1" s="1"/>
  <c r="J1101" i="1"/>
  <c r="J1100" i="1" s="1"/>
  <c r="K1101" i="1"/>
  <c r="K1100" i="1" s="1"/>
  <c r="L1101" i="1"/>
  <c r="L1100" i="1" s="1"/>
  <c r="M1101" i="1"/>
  <c r="M1100" i="1" s="1"/>
  <c r="N1101" i="1"/>
  <c r="N1100" i="1" s="1"/>
  <c r="O1101" i="1"/>
  <c r="O1100" i="1" s="1"/>
  <c r="E1094" i="1"/>
  <c r="E1093" i="1" s="1"/>
  <c r="E1092" i="1" s="1"/>
  <c r="G1094" i="1"/>
  <c r="G1093" i="1" s="1"/>
  <c r="G1092" i="1" s="1"/>
  <c r="H1094" i="1"/>
  <c r="H1093" i="1" s="1"/>
  <c r="H1092" i="1" s="1"/>
  <c r="I1094" i="1"/>
  <c r="I1093" i="1" s="1"/>
  <c r="I1092" i="1" s="1"/>
  <c r="J1094" i="1"/>
  <c r="J1093" i="1" s="1"/>
  <c r="J1092" i="1" s="1"/>
  <c r="K1094" i="1"/>
  <c r="K1093" i="1" s="1"/>
  <c r="K1092" i="1" s="1"/>
  <c r="L1094" i="1"/>
  <c r="L1093" i="1" s="1"/>
  <c r="L1092" i="1" s="1"/>
  <c r="M1094" i="1"/>
  <c r="M1093" i="1" s="1"/>
  <c r="M1092" i="1" s="1"/>
  <c r="N1094" i="1"/>
  <c r="N1093" i="1" s="1"/>
  <c r="N1092" i="1" s="1"/>
  <c r="O1094" i="1"/>
  <c r="O1093" i="1" s="1"/>
  <c r="O1092" i="1" s="1"/>
  <c r="E1090" i="1"/>
  <c r="G1090" i="1"/>
  <c r="H1090" i="1"/>
  <c r="I1090" i="1"/>
  <c r="J1090" i="1"/>
  <c r="K1090" i="1"/>
  <c r="L1090" i="1"/>
  <c r="M1090" i="1"/>
  <c r="N1090" i="1"/>
  <c r="O1090" i="1"/>
  <c r="E1088" i="1"/>
  <c r="G1088" i="1"/>
  <c r="H1088" i="1"/>
  <c r="I1088" i="1"/>
  <c r="J1088" i="1"/>
  <c r="K1088" i="1"/>
  <c r="L1088" i="1"/>
  <c r="M1088" i="1"/>
  <c r="N1088" i="1"/>
  <c r="O1088" i="1"/>
  <c r="E1083" i="1"/>
  <c r="E1082" i="1" s="1"/>
  <c r="E1081" i="1" s="1"/>
  <c r="G1083" i="1"/>
  <c r="G1082" i="1" s="1"/>
  <c r="G1081" i="1" s="1"/>
  <c r="H1083" i="1"/>
  <c r="H1082" i="1" s="1"/>
  <c r="H1081" i="1" s="1"/>
  <c r="I1083" i="1"/>
  <c r="I1082" i="1" s="1"/>
  <c r="I1081" i="1" s="1"/>
  <c r="J1083" i="1"/>
  <c r="J1082" i="1" s="1"/>
  <c r="J1081" i="1" s="1"/>
  <c r="K1083" i="1"/>
  <c r="K1082" i="1" s="1"/>
  <c r="K1081" i="1" s="1"/>
  <c r="L1083" i="1"/>
  <c r="L1082" i="1" s="1"/>
  <c r="L1081" i="1" s="1"/>
  <c r="M1083" i="1"/>
  <c r="M1082" i="1" s="1"/>
  <c r="M1081" i="1" s="1"/>
  <c r="N1083" i="1"/>
  <c r="N1082" i="1" s="1"/>
  <c r="N1081" i="1" s="1"/>
  <c r="O1083" i="1"/>
  <c r="O1082" i="1" s="1"/>
  <c r="O1081" i="1" s="1"/>
  <c r="E1079" i="1"/>
  <c r="E1078" i="1" s="1"/>
  <c r="G1079" i="1"/>
  <c r="G1078" i="1" s="1"/>
  <c r="H1079" i="1"/>
  <c r="H1078" i="1" s="1"/>
  <c r="I1079" i="1"/>
  <c r="I1078" i="1" s="1"/>
  <c r="J1079" i="1"/>
  <c r="J1078" i="1" s="1"/>
  <c r="K1079" i="1"/>
  <c r="K1078" i="1" s="1"/>
  <c r="L1079" i="1"/>
  <c r="L1078" i="1" s="1"/>
  <c r="M1079" i="1"/>
  <c r="M1078" i="1" s="1"/>
  <c r="N1079" i="1"/>
  <c r="N1078" i="1" s="1"/>
  <c r="O1079" i="1"/>
  <c r="O1078" i="1" s="1"/>
  <c r="E1071" i="1"/>
  <c r="G1071" i="1"/>
  <c r="H1071" i="1"/>
  <c r="I1071" i="1"/>
  <c r="J1071" i="1"/>
  <c r="K1071" i="1"/>
  <c r="L1071" i="1"/>
  <c r="M1071" i="1"/>
  <c r="N1071" i="1"/>
  <c r="O1071" i="1"/>
  <c r="E1057" i="1"/>
  <c r="G1057" i="1"/>
  <c r="H1057" i="1"/>
  <c r="I1057" i="1"/>
  <c r="J1057" i="1"/>
  <c r="K1057" i="1"/>
  <c r="L1057" i="1"/>
  <c r="M1057" i="1"/>
  <c r="N1057" i="1"/>
  <c r="O1057" i="1"/>
  <c r="P1084" i="1"/>
  <c r="P1089" i="1"/>
  <c r="P1091" i="1"/>
  <c r="P1095" i="1"/>
  <c r="S1095" i="1" s="1"/>
  <c r="P1096" i="1"/>
  <c r="S1096" i="1" s="1"/>
  <c r="P1097" i="1"/>
  <c r="S1097" i="1" s="1"/>
  <c r="P1102" i="1"/>
  <c r="S1102" i="1" s="1"/>
  <c r="P1103" i="1"/>
  <c r="S1103" i="1" s="1"/>
  <c r="P1104" i="1"/>
  <c r="S1104" i="1" s="1"/>
  <c r="P1105" i="1"/>
  <c r="S1105" i="1" s="1"/>
  <c r="P1106" i="1"/>
  <c r="S1106" i="1" s="1"/>
  <c r="P1107" i="1"/>
  <c r="S1107" i="1" s="1"/>
  <c r="P1108" i="1"/>
  <c r="S1108" i="1" s="1"/>
  <c r="P1109" i="1"/>
  <c r="S1109" i="1" s="1"/>
  <c r="P1110" i="1"/>
  <c r="S1110" i="1" s="1"/>
  <c r="P1111" i="1"/>
  <c r="S1111" i="1" s="1"/>
  <c r="P1114" i="1"/>
  <c r="P1116" i="1"/>
  <c r="P1119" i="1"/>
  <c r="P1121" i="1"/>
  <c r="P1124" i="1"/>
  <c r="P1126" i="1"/>
  <c r="P1128" i="1"/>
  <c r="P1131" i="1"/>
  <c r="P1134" i="1"/>
  <c r="P1139" i="1"/>
  <c r="P1140" i="1"/>
  <c r="S1140" i="1" s="1"/>
  <c r="P1143" i="1"/>
  <c r="P1145" i="1"/>
  <c r="P1148" i="1"/>
  <c r="P1154" i="1"/>
  <c r="S1154" i="1" s="1"/>
  <c r="P1155" i="1"/>
  <c r="S1155" i="1" s="1"/>
  <c r="P1156" i="1"/>
  <c r="S1156" i="1" s="1"/>
  <c r="P1157" i="1"/>
  <c r="S1157" i="1" s="1"/>
  <c r="P1158" i="1"/>
  <c r="S1158" i="1" s="1"/>
  <c r="P1159" i="1"/>
  <c r="S1159" i="1" s="1"/>
  <c r="P1160" i="1"/>
  <c r="S1160" i="1" s="1"/>
  <c r="P1161" i="1"/>
  <c r="S1161" i="1" s="1"/>
  <c r="P1162" i="1"/>
  <c r="S1162" i="1" s="1"/>
  <c r="P1163" i="1"/>
  <c r="S1163" i="1" s="1"/>
  <c r="P1164" i="1"/>
  <c r="S1164" i="1" s="1"/>
  <c r="P1165" i="1"/>
  <c r="S1165" i="1" s="1"/>
  <c r="P1167" i="1"/>
  <c r="S1167" i="1" s="1"/>
  <c r="P1168" i="1"/>
  <c r="S1168" i="1" s="1"/>
  <c r="P1169" i="1"/>
  <c r="S1169" i="1" s="1"/>
  <c r="P1170" i="1"/>
  <c r="S1170" i="1" s="1"/>
  <c r="P1171" i="1"/>
  <c r="S1171" i="1" s="1"/>
  <c r="P1172" i="1"/>
  <c r="S1172" i="1" s="1"/>
  <c r="P1173" i="1"/>
  <c r="S1173" i="1" s="1"/>
  <c r="P1174" i="1"/>
  <c r="S1174" i="1" s="1"/>
  <c r="P1176" i="1"/>
  <c r="S1176" i="1" s="1"/>
  <c r="P1177" i="1"/>
  <c r="S1177" i="1" s="1"/>
  <c r="P1178" i="1"/>
  <c r="S1178" i="1" s="1"/>
  <c r="P1179" i="1"/>
  <c r="S1179" i="1" s="1"/>
  <c r="P1180" i="1"/>
  <c r="S1180" i="1" s="1"/>
  <c r="P1181" i="1"/>
  <c r="S1181" i="1" s="1"/>
  <c r="P1182" i="1"/>
  <c r="S1182" i="1" s="1"/>
  <c r="P1183" i="1"/>
  <c r="S1183" i="1" s="1"/>
  <c r="P1184" i="1"/>
  <c r="S1184" i="1" s="1"/>
  <c r="P1185" i="1"/>
  <c r="S1185" i="1" s="1"/>
  <c r="P1186" i="1"/>
  <c r="S1186" i="1" s="1"/>
  <c r="P1187" i="1"/>
  <c r="S1187" i="1" s="1"/>
  <c r="P1188" i="1"/>
  <c r="S1188" i="1" s="1"/>
  <c r="P1189" i="1"/>
  <c r="S1189" i="1" s="1"/>
  <c r="P1190" i="1"/>
  <c r="S1190" i="1" s="1"/>
  <c r="P1191" i="1"/>
  <c r="S1191" i="1" s="1"/>
  <c r="P1192" i="1"/>
  <c r="S1192" i="1" s="1"/>
  <c r="P1193" i="1"/>
  <c r="S1193" i="1" s="1"/>
  <c r="P1195" i="1"/>
  <c r="P1196" i="1"/>
  <c r="S1196" i="1" s="1"/>
  <c r="P1197" i="1"/>
  <c r="S1197" i="1" s="1"/>
  <c r="P1200" i="1"/>
  <c r="S1200" i="1" s="1"/>
  <c r="P1201" i="1"/>
  <c r="S1201" i="1" s="1"/>
  <c r="P1202" i="1"/>
  <c r="S1202" i="1" s="1"/>
  <c r="P1203" i="1"/>
  <c r="S1203" i="1" s="1"/>
  <c r="P1204" i="1"/>
  <c r="S1204" i="1" s="1"/>
  <c r="P1205" i="1"/>
  <c r="S1205" i="1" s="1"/>
  <c r="P1206" i="1"/>
  <c r="S1206" i="1" s="1"/>
  <c r="P1207" i="1"/>
  <c r="S1207" i="1" s="1"/>
  <c r="P1208" i="1"/>
  <c r="S1208" i="1" s="1"/>
  <c r="P1209" i="1"/>
  <c r="S1209" i="1" s="1"/>
  <c r="P1210" i="1"/>
  <c r="S1210" i="1" s="1"/>
  <c r="P1211" i="1"/>
  <c r="S1211" i="1" s="1"/>
  <c r="P1212" i="1"/>
  <c r="S1212" i="1" s="1"/>
  <c r="P1213" i="1"/>
  <c r="S1213" i="1" s="1"/>
  <c r="P1214" i="1"/>
  <c r="S1214" i="1" s="1"/>
  <c r="P1215" i="1"/>
  <c r="S1215" i="1" s="1"/>
  <c r="P1216" i="1"/>
  <c r="S1216" i="1" s="1"/>
  <c r="P1217" i="1"/>
  <c r="S1217" i="1" s="1"/>
  <c r="P1218" i="1"/>
  <c r="S1218" i="1" s="1"/>
  <c r="P1219" i="1"/>
  <c r="S1219" i="1" s="1"/>
  <c r="P1220" i="1"/>
  <c r="S1220" i="1" s="1"/>
  <c r="P1221" i="1"/>
  <c r="S1221" i="1" s="1"/>
  <c r="P1222" i="1"/>
  <c r="S1222" i="1" s="1"/>
  <c r="P1224" i="1"/>
  <c r="P1226" i="1"/>
  <c r="P1227" i="1"/>
  <c r="S1227" i="1" s="1"/>
  <c r="P1229" i="1"/>
  <c r="P1231" i="1"/>
  <c r="P1234" i="1"/>
  <c r="S1234" i="1" s="1"/>
  <c r="P1235" i="1"/>
  <c r="S1235" i="1" s="1"/>
  <c r="P1236" i="1"/>
  <c r="S1236" i="1" s="1"/>
  <c r="P1237" i="1"/>
  <c r="S1237" i="1" s="1"/>
  <c r="P1238" i="1"/>
  <c r="S1238" i="1" s="1"/>
  <c r="P1239" i="1"/>
  <c r="S1239" i="1" s="1"/>
  <c r="P1240" i="1"/>
  <c r="S1240" i="1" s="1"/>
  <c r="P1241" i="1"/>
  <c r="S1241" i="1" s="1"/>
  <c r="P1242" i="1"/>
  <c r="S1242" i="1" s="1"/>
  <c r="P1244" i="1"/>
  <c r="S1244" i="1" s="1"/>
  <c r="P1245" i="1"/>
  <c r="S1245" i="1" s="1"/>
  <c r="P1246" i="1"/>
  <c r="S1246" i="1" s="1"/>
  <c r="P1247" i="1"/>
  <c r="S1247" i="1" s="1"/>
  <c r="P1248" i="1"/>
  <c r="S1248" i="1" s="1"/>
  <c r="P1250" i="1"/>
  <c r="S1250" i="1" s="1"/>
  <c r="P1251" i="1"/>
  <c r="S1251" i="1" s="1"/>
  <c r="P1252" i="1"/>
  <c r="S1252" i="1" s="1"/>
  <c r="P1253" i="1"/>
  <c r="S1253" i="1" s="1"/>
  <c r="P1254" i="1"/>
  <c r="S1254" i="1" s="1"/>
  <c r="P1255" i="1"/>
  <c r="S1255" i="1" s="1"/>
  <c r="P1256" i="1"/>
  <c r="S1256" i="1" s="1"/>
  <c r="P1258" i="1"/>
  <c r="P1261" i="1"/>
  <c r="P1262" i="1"/>
  <c r="S1262" i="1" s="1"/>
  <c r="P1263" i="1"/>
  <c r="S1263" i="1" s="1"/>
  <c r="P1264" i="1"/>
  <c r="S1264" i="1" s="1"/>
  <c r="P1265" i="1"/>
  <c r="S1265" i="1" s="1"/>
  <c r="P1267" i="1"/>
  <c r="S1267" i="1" s="1"/>
  <c r="P1268" i="1"/>
  <c r="S1268" i="1" s="1"/>
  <c r="P1270" i="1"/>
  <c r="P1272" i="1"/>
  <c r="S1272" i="1" s="1"/>
  <c r="P1273" i="1"/>
  <c r="S1273" i="1" s="1"/>
  <c r="P1274" i="1"/>
  <c r="S1274" i="1" s="1"/>
  <c r="P1275" i="1"/>
  <c r="S1275" i="1" s="1"/>
  <c r="P1276" i="1"/>
  <c r="S1276" i="1" s="1"/>
  <c r="P1277" i="1"/>
  <c r="S1277" i="1" s="1"/>
  <c r="P1278" i="1"/>
  <c r="S1278" i="1" s="1"/>
  <c r="P1280" i="1"/>
  <c r="P1283" i="1"/>
  <c r="P1287" i="1"/>
  <c r="S1287" i="1" s="1"/>
  <c r="P1288" i="1"/>
  <c r="S1288" i="1" s="1"/>
  <c r="P1289" i="1"/>
  <c r="S1289" i="1" s="1"/>
  <c r="P1290" i="1"/>
  <c r="S1290" i="1" s="1"/>
  <c r="P1291" i="1"/>
  <c r="S1291" i="1" s="1"/>
  <c r="P1292" i="1"/>
  <c r="S1292" i="1" s="1"/>
  <c r="P1293" i="1"/>
  <c r="S1293" i="1" s="1"/>
  <c r="P1294" i="1"/>
  <c r="S1294" i="1" s="1"/>
  <c r="P1295" i="1"/>
  <c r="S1295" i="1" s="1"/>
  <c r="P1296" i="1"/>
  <c r="S1296" i="1" s="1"/>
  <c r="P1297" i="1"/>
  <c r="S1297" i="1" s="1"/>
  <c r="P1298" i="1"/>
  <c r="S1298" i="1" s="1"/>
  <c r="P1300" i="1"/>
  <c r="S1300" i="1" s="1"/>
  <c r="P1301" i="1"/>
  <c r="S1301" i="1" s="1"/>
  <c r="P1302" i="1"/>
  <c r="S1302" i="1" s="1"/>
  <c r="P1303" i="1"/>
  <c r="S1303" i="1" s="1"/>
  <c r="P1304" i="1"/>
  <c r="S1304" i="1" s="1"/>
  <c r="P1305" i="1"/>
  <c r="S1305" i="1" s="1"/>
  <c r="P1306" i="1"/>
  <c r="S1306" i="1" s="1"/>
  <c r="P1307" i="1"/>
  <c r="S1307" i="1" s="1"/>
  <c r="P1309" i="1"/>
  <c r="S1309" i="1" s="1"/>
  <c r="P1310" i="1"/>
  <c r="S1310" i="1" s="1"/>
  <c r="P1311" i="1"/>
  <c r="S1311" i="1" s="1"/>
  <c r="P1312" i="1"/>
  <c r="S1312" i="1" s="1"/>
  <c r="P1313" i="1"/>
  <c r="S1313" i="1" s="1"/>
  <c r="P1314" i="1"/>
  <c r="S1314" i="1" s="1"/>
  <c r="P1315" i="1"/>
  <c r="S1315" i="1" s="1"/>
  <c r="P1316" i="1"/>
  <c r="S1316" i="1" s="1"/>
  <c r="P1317" i="1"/>
  <c r="S1317" i="1" s="1"/>
  <c r="P1318" i="1"/>
  <c r="S1318" i="1" s="1"/>
  <c r="P1319" i="1"/>
  <c r="S1319" i="1" s="1"/>
  <c r="P1320" i="1"/>
  <c r="S1320" i="1" s="1"/>
  <c r="P1321" i="1"/>
  <c r="S1321" i="1" s="1"/>
  <c r="P1322" i="1"/>
  <c r="S1322" i="1" s="1"/>
  <c r="P1323" i="1"/>
  <c r="S1323" i="1" s="1"/>
  <c r="P1324" i="1"/>
  <c r="S1324" i="1" s="1"/>
  <c r="P1325" i="1"/>
  <c r="S1325" i="1" s="1"/>
  <c r="P1326" i="1"/>
  <c r="S1326" i="1" s="1"/>
  <c r="P1328" i="1"/>
  <c r="S1328" i="1" s="1"/>
  <c r="P1329" i="1"/>
  <c r="S1329" i="1" s="1"/>
  <c r="P1330" i="1"/>
  <c r="S1330" i="1" s="1"/>
  <c r="P1333" i="1"/>
  <c r="S1333" i="1" s="1"/>
  <c r="P1334" i="1"/>
  <c r="S1334" i="1" s="1"/>
  <c r="P1335" i="1"/>
  <c r="S1335" i="1" s="1"/>
  <c r="P1336" i="1"/>
  <c r="S1336" i="1" s="1"/>
  <c r="P1337" i="1"/>
  <c r="S1337" i="1" s="1"/>
  <c r="P1338" i="1"/>
  <c r="S1338" i="1" s="1"/>
  <c r="P1339" i="1"/>
  <c r="S1339" i="1" s="1"/>
  <c r="P1340" i="1"/>
  <c r="S1340" i="1" s="1"/>
  <c r="P1341" i="1"/>
  <c r="S1341" i="1" s="1"/>
  <c r="P1342" i="1"/>
  <c r="S1342" i="1" s="1"/>
  <c r="P1343" i="1"/>
  <c r="S1343" i="1" s="1"/>
  <c r="P1344" i="1"/>
  <c r="S1344" i="1" s="1"/>
  <c r="P1345" i="1"/>
  <c r="S1345" i="1" s="1"/>
  <c r="P1346" i="1"/>
  <c r="S1346" i="1" s="1"/>
  <c r="P1348" i="1"/>
  <c r="P1350" i="1"/>
  <c r="S1350" i="1" s="1"/>
  <c r="P1351" i="1"/>
  <c r="S1351" i="1" s="1"/>
  <c r="P1353" i="1"/>
  <c r="P1355" i="1"/>
  <c r="P1358" i="1"/>
  <c r="S1358" i="1" s="1"/>
  <c r="P1359" i="1"/>
  <c r="S1359" i="1" s="1"/>
  <c r="P1360" i="1"/>
  <c r="S1360" i="1" s="1"/>
  <c r="P1361" i="1"/>
  <c r="S1361" i="1" s="1"/>
  <c r="P1362" i="1"/>
  <c r="S1362" i="1" s="1"/>
  <c r="P1363" i="1"/>
  <c r="S1363" i="1" s="1"/>
  <c r="P1364" i="1"/>
  <c r="S1364" i="1" s="1"/>
  <c r="P1365" i="1"/>
  <c r="S1365" i="1" s="1"/>
  <c r="P1366" i="1"/>
  <c r="S1366" i="1" s="1"/>
  <c r="P1368" i="1"/>
  <c r="S1368" i="1" s="1"/>
  <c r="P1369" i="1"/>
  <c r="S1369" i="1" s="1"/>
  <c r="P1370" i="1"/>
  <c r="S1370" i="1" s="1"/>
  <c r="P1371" i="1"/>
  <c r="S1371" i="1" s="1"/>
  <c r="P1372" i="1"/>
  <c r="S1372" i="1" s="1"/>
  <c r="P1373" i="1"/>
  <c r="S1373" i="1" s="1"/>
  <c r="P1374" i="1"/>
  <c r="S1374" i="1" s="1"/>
  <c r="P1375" i="1"/>
  <c r="S1375" i="1" s="1"/>
  <c r="P1377" i="1"/>
  <c r="S1377" i="1" s="1"/>
  <c r="P1378" i="1"/>
  <c r="S1378" i="1" s="1"/>
  <c r="P1379" i="1"/>
  <c r="S1379" i="1" s="1"/>
  <c r="P1380" i="1"/>
  <c r="S1380" i="1" s="1"/>
  <c r="P1381" i="1"/>
  <c r="S1381" i="1" s="1"/>
  <c r="P1382" i="1"/>
  <c r="S1382" i="1" s="1"/>
  <c r="P1383" i="1"/>
  <c r="S1383" i="1" s="1"/>
  <c r="P1384" i="1"/>
  <c r="S1384" i="1" s="1"/>
  <c r="P1386" i="1"/>
  <c r="P1389" i="1"/>
  <c r="S1389" i="1" s="1"/>
  <c r="P1390" i="1"/>
  <c r="S1390" i="1" s="1"/>
  <c r="P1391" i="1"/>
  <c r="S1391" i="1" s="1"/>
  <c r="P1392" i="1"/>
  <c r="S1392" i="1" s="1"/>
  <c r="P1393" i="1"/>
  <c r="S1393" i="1" s="1"/>
  <c r="P1395" i="1"/>
  <c r="S1395" i="1" s="1"/>
  <c r="P1396" i="1"/>
  <c r="S1396" i="1" s="1"/>
  <c r="P1398" i="1"/>
  <c r="P1400" i="1"/>
  <c r="S1400" i="1" s="1"/>
  <c r="P1401" i="1"/>
  <c r="S1401" i="1" s="1"/>
  <c r="P1402" i="1"/>
  <c r="S1402" i="1" s="1"/>
  <c r="P1403" i="1"/>
  <c r="S1403" i="1" s="1"/>
  <c r="P1404" i="1"/>
  <c r="S1404" i="1" s="1"/>
  <c r="P1405" i="1"/>
  <c r="S1405" i="1" s="1"/>
  <c r="P1406" i="1"/>
  <c r="S1406" i="1" s="1"/>
  <c r="P1408" i="1"/>
  <c r="P1411" i="1"/>
  <c r="P1413" i="1"/>
  <c r="P1415" i="1"/>
  <c r="P1417" i="1"/>
  <c r="P1419" i="1"/>
  <c r="P1421" i="1"/>
  <c r="P1425" i="1"/>
  <c r="S1425" i="1" s="1"/>
  <c r="P1426" i="1"/>
  <c r="S1426" i="1" s="1"/>
  <c r="P1427" i="1"/>
  <c r="S1427" i="1" s="1"/>
  <c r="P1428" i="1"/>
  <c r="S1428" i="1" s="1"/>
  <c r="P1429" i="1"/>
  <c r="S1429" i="1" s="1"/>
  <c r="P1430" i="1"/>
  <c r="S1430" i="1" s="1"/>
  <c r="P1431" i="1"/>
  <c r="S1431" i="1" s="1"/>
  <c r="P1432" i="1"/>
  <c r="S1432" i="1" s="1"/>
  <c r="P1433" i="1"/>
  <c r="S1433" i="1" s="1"/>
  <c r="P1434" i="1"/>
  <c r="S1434" i="1" s="1"/>
  <c r="P1435" i="1"/>
  <c r="S1435" i="1" s="1"/>
  <c r="P1436" i="1"/>
  <c r="S1436" i="1" s="1"/>
  <c r="P1438" i="1"/>
  <c r="S1438" i="1" s="1"/>
  <c r="P1439" i="1"/>
  <c r="S1439" i="1" s="1"/>
  <c r="P1440" i="1"/>
  <c r="S1440" i="1" s="1"/>
  <c r="P1441" i="1"/>
  <c r="S1441" i="1" s="1"/>
  <c r="P1442" i="1"/>
  <c r="S1442" i="1" s="1"/>
  <c r="P1443" i="1"/>
  <c r="S1443" i="1" s="1"/>
  <c r="P1444" i="1"/>
  <c r="S1444" i="1" s="1"/>
  <c r="P1445" i="1"/>
  <c r="S1445" i="1" s="1"/>
  <c r="P1447" i="1"/>
  <c r="S1447" i="1" s="1"/>
  <c r="P1448" i="1"/>
  <c r="S1448" i="1" s="1"/>
  <c r="P1449" i="1"/>
  <c r="S1449" i="1" s="1"/>
  <c r="P1450" i="1"/>
  <c r="S1450" i="1" s="1"/>
  <c r="P1451" i="1"/>
  <c r="S1451" i="1" s="1"/>
  <c r="P1452" i="1"/>
  <c r="S1452" i="1" s="1"/>
  <c r="P1453" i="1"/>
  <c r="S1453" i="1" s="1"/>
  <c r="P1454" i="1"/>
  <c r="S1454" i="1" s="1"/>
  <c r="P1455" i="1"/>
  <c r="S1455" i="1" s="1"/>
  <c r="P1456" i="1"/>
  <c r="S1456" i="1" s="1"/>
  <c r="P1457" i="1"/>
  <c r="S1457" i="1" s="1"/>
  <c r="P1458" i="1"/>
  <c r="S1458" i="1" s="1"/>
  <c r="P1459" i="1"/>
  <c r="S1459" i="1" s="1"/>
  <c r="P1460" i="1"/>
  <c r="S1460" i="1" s="1"/>
  <c r="P1461" i="1"/>
  <c r="S1461" i="1" s="1"/>
  <c r="P1462" i="1"/>
  <c r="S1462" i="1" s="1"/>
  <c r="P1463" i="1"/>
  <c r="S1463" i="1" s="1"/>
  <c r="P1464" i="1"/>
  <c r="S1464" i="1" s="1"/>
  <c r="P1466" i="1"/>
  <c r="P1467" i="1"/>
  <c r="S1467" i="1" s="1"/>
  <c r="P1468" i="1"/>
  <c r="S1468" i="1" s="1"/>
  <c r="P1471" i="1"/>
  <c r="S1471" i="1" s="1"/>
  <c r="P1472" i="1"/>
  <c r="S1472" i="1" s="1"/>
  <c r="P1473" i="1"/>
  <c r="S1473" i="1" s="1"/>
  <c r="P1474" i="1"/>
  <c r="S1474" i="1" s="1"/>
  <c r="P1475" i="1"/>
  <c r="S1475" i="1" s="1"/>
  <c r="P1476" i="1"/>
  <c r="S1476" i="1" s="1"/>
  <c r="P1477" i="1"/>
  <c r="S1477" i="1" s="1"/>
  <c r="P1478" i="1"/>
  <c r="S1478" i="1" s="1"/>
  <c r="P1479" i="1"/>
  <c r="S1479" i="1" s="1"/>
  <c r="P1480" i="1"/>
  <c r="S1480" i="1" s="1"/>
  <c r="P1481" i="1"/>
  <c r="S1481" i="1" s="1"/>
  <c r="P1482" i="1"/>
  <c r="S1482" i="1" s="1"/>
  <c r="P1484" i="1"/>
  <c r="P1486" i="1"/>
  <c r="P1487" i="1"/>
  <c r="S1487" i="1" s="1"/>
  <c r="P1489" i="1"/>
  <c r="P1491" i="1"/>
  <c r="P1494" i="1"/>
  <c r="S1494" i="1" s="1"/>
  <c r="P1495" i="1"/>
  <c r="S1495" i="1" s="1"/>
  <c r="P1496" i="1"/>
  <c r="S1496" i="1" s="1"/>
  <c r="P1497" i="1"/>
  <c r="S1497" i="1" s="1"/>
  <c r="P1498" i="1"/>
  <c r="S1498" i="1" s="1"/>
  <c r="P1499" i="1"/>
  <c r="S1499" i="1" s="1"/>
  <c r="P1501" i="1"/>
  <c r="S1501" i="1" s="1"/>
  <c r="P1502" i="1"/>
  <c r="P1504" i="1"/>
  <c r="S1504" i="1" s="1"/>
  <c r="P1505" i="1"/>
  <c r="S1505" i="1" s="1"/>
  <c r="P1506" i="1"/>
  <c r="S1506" i="1" s="1"/>
  <c r="P1507" i="1"/>
  <c r="S1507" i="1" s="1"/>
  <c r="P1508" i="1"/>
  <c r="S1508" i="1" s="1"/>
  <c r="P1509" i="1"/>
  <c r="S1509" i="1" s="1"/>
  <c r="P1510" i="1"/>
  <c r="S1510" i="1" s="1"/>
  <c r="P1511" i="1"/>
  <c r="S1511" i="1" s="1"/>
  <c r="P1513" i="1"/>
  <c r="P1516" i="1"/>
  <c r="P1517" i="1"/>
  <c r="S1517" i="1" s="1"/>
  <c r="P1518" i="1"/>
  <c r="S1518" i="1" s="1"/>
  <c r="P1519" i="1"/>
  <c r="S1519" i="1" s="1"/>
  <c r="P1520" i="1"/>
  <c r="S1520" i="1" s="1"/>
  <c r="P1522" i="1"/>
  <c r="S1522" i="1" s="1"/>
  <c r="P1523" i="1"/>
  <c r="S1523" i="1" s="1"/>
  <c r="P1525" i="1"/>
  <c r="P1527" i="1"/>
  <c r="S1527" i="1" s="1"/>
  <c r="P1528" i="1"/>
  <c r="S1528" i="1" s="1"/>
  <c r="P1529" i="1"/>
  <c r="S1529" i="1" s="1"/>
  <c r="P1530" i="1"/>
  <c r="S1530" i="1" s="1"/>
  <c r="P1531" i="1"/>
  <c r="S1531" i="1" s="1"/>
  <c r="P1532" i="1"/>
  <c r="S1532" i="1" s="1"/>
  <c r="P1533" i="1"/>
  <c r="S1533" i="1" s="1"/>
  <c r="P1535" i="1"/>
  <c r="P1539" i="1"/>
  <c r="S1539" i="1" s="1"/>
  <c r="P1540" i="1"/>
  <c r="S1540" i="1" s="1"/>
  <c r="P1541" i="1"/>
  <c r="S1541" i="1" s="1"/>
  <c r="P1542" i="1"/>
  <c r="S1542" i="1" s="1"/>
  <c r="P1543" i="1"/>
  <c r="S1543" i="1" s="1"/>
  <c r="P1544" i="1"/>
  <c r="S1544" i="1" s="1"/>
  <c r="P1545" i="1"/>
  <c r="S1545" i="1" s="1"/>
  <c r="P1546" i="1"/>
  <c r="S1546" i="1" s="1"/>
  <c r="P1547" i="1"/>
  <c r="S1547" i="1" s="1"/>
  <c r="P1548" i="1"/>
  <c r="S1548" i="1" s="1"/>
  <c r="P1549" i="1"/>
  <c r="S1549" i="1" s="1"/>
  <c r="P1550" i="1"/>
  <c r="S1550" i="1" s="1"/>
  <c r="P1552" i="1"/>
  <c r="S1552" i="1" s="1"/>
  <c r="P1553" i="1"/>
  <c r="S1553" i="1" s="1"/>
  <c r="P1554" i="1"/>
  <c r="S1554" i="1" s="1"/>
  <c r="P1555" i="1"/>
  <c r="S1555" i="1" s="1"/>
  <c r="P1556" i="1"/>
  <c r="S1556" i="1" s="1"/>
  <c r="P1557" i="1"/>
  <c r="S1557" i="1" s="1"/>
  <c r="P1558" i="1"/>
  <c r="S1558" i="1" s="1"/>
  <c r="P1559" i="1"/>
  <c r="S1559" i="1" s="1"/>
  <c r="P1561" i="1"/>
  <c r="S1561" i="1" s="1"/>
  <c r="P1562" i="1"/>
  <c r="S1562" i="1" s="1"/>
  <c r="P1563" i="1"/>
  <c r="S1563" i="1" s="1"/>
  <c r="P1564" i="1"/>
  <c r="S1564" i="1" s="1"/>
  <c r="P1565" i="1"/>
  <c r="S1565" i="1" s="1"/>
  <c r="P1566" i="1"/>
  <c r="S1566" i="1" s="1"/>
  <c r="P1567" i="1"/>
  <c r="S1567" i="1" s="1"/>
  <c r="P1568" i="1"/>
  <c r="S1568" i="1" s="1"/>
  <c r="P1569" i="1"/>
  <c r="S1569" i="1" s="1"/>
  <c r="P1570" i="1"/>
  <c r="S1570" i="1" s="1"/>
  <c r="P1571" i="1"/>
  <c r="S1571" i="1" s="1"/>
  <c r="P1572" i="1"/>
  <c r="S1572" i="1" s="1"/>
  <c r="P1573" i="1"/>
  <c r="S1573" i="1" s="1"/>
  <c r="P1574" i="1"/>
  <c r="S1574" i="1" s="1"/>
  <c r="P1575" i="1"/>
  <c r="S1575" i="1" s="1"/>
  <c r="P1576" i="1"/>
  <c r="S1576" i="1" s="1"/>
  <c r="P1577" i="1"/>
  <c r="S1577" i="1" s="1"/>
  <c r="P1578" i="1"/>
  <c r="S1578" i="1" s="1"/>
  <c r="P1580" i="1"/>
  <c r="S1580" i="1" s="1"/>
  <c r="P1581" i="1"/>
  <c r="S1581" i="1" s="1"/>
  <c r="P1582" i="1"/>
  <c r="S1582" i="1" s="1"/>
  <c r="P1585" i="1"/>
  <c r="S1585" i="1" s="1"/>
  <c r="P1586" i="1"/>
  <c r="S1586" i="1" s="1"/>
  <c r="P1587" i="1"/>
  <c r="S1587" i="1" s="1"/>
  <c r="P1588" i="1"/>
  <c r="S1588" i="1" s="1"/>
  <c r="P1589" i="1"/>
  <c r="S1589" i="1" s="1"/>
  <c r="P1590" i="1"/>
  <c r="S1590" i="1" s="1"/>
  <c r="P1591" i="1"/>
  <c r="S1591" i="1" s="1"/>
  <c r="P1592" i="1"/>
  <c r="S1592" i="1" s="1"/>
  <c r="P1593" i="1"/>
  <c r="S1593" i="1" s="1"/>
  <c r="P1594" i="1"/>
  <c r="S1594" i="1" s="1"/>
  <c r="P1595" i="1"/>
  <c r="S1595" i="1" s="1"/>
  <c r="P1596" i="1"/>
  <c r="S1596" i="1" s="1"/>
  <c r="P1598" i="1"/>
  <c r="P1600" i="1"/>
  <c r="P1601" i="1"/>
  <c r="S1601" i="1" s="1"/>
  <c r="P1603" i="1"/>
  <c r="P1605" i="1"/>
  <c r="P1608" i="1"/>
  <c r="S1608" i="1" s="1"/>
  <c r="P1609" i="1"/>
  <c r="S1609" i="1" s="1"/>
  <c r="P1610" i="1"/>
  <c r="S1610" i="1" s="1"/>
  <c r="P1611" i="1"/>
  <c r="S1611" i="1" s="1"/>
  <c r="P1612" i="1"/>
  <c r="S1612" i="1" s="1"/>
  <c r="P1613" i="1"/>
  <c r="S1613" i="1" s="1"/>
  <c r="P1614" i="1"/>
  <c r="S1614" i="1" s="1"/>
  <c r="P1615" i="1"/>
  <c r="S1615" i="1" s="1"/>
  <c r="P1617" i="1"/>
  <c r="S1617" i="1" s="1"/>
  <c r="P1618" i="1"/>
  <c r="S1618" i="1" s="1"/>
  <c r="P1619" i="1"/>
  <c r="S1619" i="1" s="1"/>
  <c r="P1620" i="1"/>
  <c r="S1620" i="1" s="1"/>
  <c r="P1621" i="1"/>
  <c r="S1621" i="1" s="1"/>
  <c r="P1622" i="1"/>
  <c r="S1622" i="1" s="1"/>
  <c r="P1623" i="1"/>
  <c r="S1623" i="1" s="1"/>
  <c r="P1625" i="1"/>
  <c r="S1625" i="1" s="1"/>
  <c r="P1626" i="1"/>
  <c r="S1626" i="1" s="1"/>
  <c r="P1627" i="1"/>
  <c r="S1627" i="1" s="1"/>
  <c r="P1628" i="1"/>
  <c r="S1628" i="1" s="1"/>
  <c r="P1629" i="1"/>
  <c r="S1629" i="1" s="1"/>
  <c r="P1630" i="1"/>
  <c r="S1630" i="1" s="1"/>
  <c r="P1631" i="1"/>
  <c r="S1631" i="1" s="1"/>
  <c r="P1633" i="1"/>
  <c r="P1636" i="1"/>
  <c r="S1636" i="1" s="1"/>
  <c r="P1637" i="1"/>
  <c r="S1637" i="1" s="1"/>
  <c r="P1638" i="1"/>
  <c r="S1638" i="1" s="1"/>
  <c r="P1639" i="1"/>
  <c r="S1639" i="1" s="1"/>
  <c r="P1640" i="1"/>
  <c r="S1640" i="1" s="1"/>
  <c r="P1642" i="1"/>
  <c r="P1643" i="1"/>
  <c r="S1643" i="1" s="1"/>
  <c r="P1645" i="1"/>
  <c r="P1647" i="1"/>
  <c r="S1647" i="1" s="1"/>
  <c r="P1648" i="1"/>
  <c r="S1648" i="1" s="1"/>
  <c r="P1649" i="1"/>
  <c r="S1649" i="1" s="1"/>
  <c r="P1650" i="1"/>
  <c r="S1650" i="1" s="1"/>
  <c r="P1651" i="1"/>
  <c r="S1651" i="1" s="1"/>
  <c r="P1652" i="1"/>
  <c r="S1652" i="1" s="1"/>
  <c r="P1653" i="1"/>
  <c r="S1653" i="1" s="1"/>
  <c r="P1655" i="1"/>
  <c r="P1659" i="1"/>
  <c r="P1664" i="1"/>
  <c r="S1664" i="1" s="1"/>
  <c r="P1665" i="1"/>
  <c r="S1665" i="1" s="1"/>
  <c r="P1666" i="1"/>
  <c r="S1666" i="1" s="1"/>
  <c r="P1667" i="1"/>
  <c r="S1667" i="1" s="1"/>
  <c r="P1668" i="1"/>
  <c r="S1668" i="1" s="1"/>
  <c r="P1669" i="1"/>
  <c r="S1669" i="1" s="1"/>
  <c r="P1670" i="1"/>
  <c r="S1670" i="1" s="1"/>
  <c r="P1671" i="1"/>
  <c r="S1671" i="1" s="1"/>
  <c r="P1672" i="1"/>
  <c r="S1672" i="1" s="1"/>
  <c r="P1673" i="1"/>
  <c r="S1673" i="1" s="1"/>
  <c r="P1674" i="1"/>
  <c r="S1674" i="1" s="1"/>
  <c r="P1675" i="1"/>
  <c r="S1675" i="1" s="1"/>
  <c r="P1676" i="1"/>
  <c r="S1676" i="1" s="1"/>
  <c r="P1678" i="1"/>
  <c r="S1678" i="1" s="1"/>
  <c r="P1679" i="1"/>
  <c r="S1679" i="1" s="1"/>
  <c r="P1680" i="1"/>
  <c r="S1680" i="1" s="1"/>
  <c r="P1681" i="1"/>
  <c r="S1681" i="1" s="1"/>
  <c r="P1682" i="1"/>
  <c r="S1682" i="1" s="1"/>
  <c r="P1683" i="1"/>
  <c r="S1683" i="1" s="1"/>
  <c r="P1687" i="1"/>
  <c r="P1692" i="1"/>
  <c r="S1692" i="1" s="1"/>
  <c r="P1693" i="1"/>
  <c r="S1693" i="1" s="1"/>
  <c r="P1694" i="1"/>
  <c r="S1694" i="1" s="1"/>
  <c r="P1695" i="1"/>
  <c r="S1695" i="1" s="1"/>
  <c r="P1696" i="1"/>
  <c r="S1696" i="1" s="1"/>
  <c r="P1697" i="1"/>
  <c r="S1697" i="1" s="1"/>
  <c r="P1698" i="1"/>
  <c r="S1698" i="1" s="1"/>
  <c r="P1699" i="1"/>
  <c r="S1699" i="1" s="1"/>
  <c r="P1701" i="1"/>
  <c r="S1701" i="1" s="1"/>
  <c r="P1702" i="1"/>
  <c r="S1702" i="1" s="1"/>
  <c r="P1703" i="1"/>
  <c r="S1703" i="1" s="1"/>
  <c r="P1704" i="1"/>
  <c r="S1704" i="1" s="1"/>
  <c r="P1705" i="1"/>
  <c r="S1705" i="1" s="1"/>
  <c r="P1706" i="1"/>
  <c r="S1706" i="1" s="1"/>
  <c r="P1707" i="1"/>
  <c r="S1707" i="1" s="1"/>
  <c r="P1708" i="1"/>
  <c r="S1708" i="1" s="1"/>
  <c r="P1709" i="1"/>
  <c r="S1709" i="1" s="1"/>
  <c r="P1714" i="1"/>
  <c r="P1720" i="1"/>
  <c r="S1720" i="1" s="1"/>
  <c r="P1721" i="1"/>
  <c r="S1721" i="1" s="1"/>
  <c r="P1722" i="1"/>
  <c r="S1722" i="1" s="1"/>
  <c r="P1723" i="1"/>
  <c r="S1723" i="1" s="1"/>
  <c r="P1724" i="1"/>
  <c r="S1724" i="1" s="1"/>
  <c r="P1725" i="1"/>
  <c r="S1725" i="1" s="1"/>
  <c r="P1726" i="1"/>
  <c r="S1726" i="1" s="1"/>
  <c r="P1727" i="1"/>
  <c r="S1727" i="1" s="1"/>
  <c r="P1728" i="1"/>
  <c r="S1728" i="1" s="1"/>
  <c r="P1730" i="1"/>
  <c r="S1730" i="1" s="1"/>
  <c r="P1731" i="1"/>
  <c r="S1731" i="1" s="1"/>
  <c r="P1732" i="1"/>
  <c r="S1732" i="1" s="1"/>
  <c r="P1733" i="1"/>
  <c r="S1733" i="1" s="1"/>
  <c r="P1734" i="1"/>
  <c r="S1734" i="1" s="1"/>
  <c r="P1735" i="1"/>
  <c r="S1735" i="1" s="1"/>
  <c r="P1736" i="1"/>
  <c r="S1736" i="1" s="1"/>
  <c r="P1737" i="1"/>
  <c r="S1737" i="1" s="1"/>
  <c r="P1739" i="1"/>
  <c r="S1739" i="1" s="1"/>
  <c r="P1740" i="1"/>
  <c r="S1740" i="1" s="1"/>
  <c r="P1741" i="1"/>
  <c r="S1741" i="1" s="1"/>
  <c r="P1742" i="1"/>
  <c r="S1742" i="1" s="1"/>
  <c r="P1743" i="1"/>
  <c r="S1743" i="1" s="1"/>
  <c r="P1744" i="1"/>
  <c r="S1744" i="1" s="1"/>
  <c r="P1745" i="1"/>
  <c r="S1745" i="1" s="1"/>
  <c r="P1746" i="1"/>
  <c r="S1746" i="1" s="1"/>
  <c r="P1747" i="1"/>
  <c r="S1747" i="1" s="1"/>
  <c r="P1748" i="1"/>
  <c r="S1748" i="1" s="1"/>
  <c r="P1749" i="1"/>
  <c r="S1749" i="1" s="1"/>
  <c r="P1750" i="1"/>
  <c r="S1750" i="1" s="1"/>
  <c r="P1751" i="1"/>
  <c r="S1751" i="1" s="1"/>
  <c r="P1752" i="1"/>
  <c r="S1752" i="1" s="1"/>
  <c r="P1753" i="1"/>
  <c r="S1753" i="1" s="1"/>
  <c r="P1754" i="1"/>
  <c r="S1754" i="1" s="1"/>
  <c r="P1755" i="1"/>
  <c r="S1755" i="1" s="1"/>
  <c r="P1756" i="1"/>
  <c r="S1756" i="1" s="1"/>
  <c r="P1758" i="1"/>
  <c r="P1759" i="1"/>
  <c r="S1759" i="1" s="1"/>
  <c r="P1762" i="1"/>
  <c r="P1764" i="1"/>
  <c r="P1766" i="1"/>
  <c r="P1770" i="1"/>
  <c r="S1770" i="1" s="1"/>
  <c r="P1771" i="1"/>
  <c r="S1771" i="1" s="1"/>
  <c r="P1772" i="1"/>
  <c r="S1772" i="1" s="1"/>
  <c r="P1773" i="1"/>
  <c r="S1773" i="1" s="1"/>
  <c r="P1774" i="1"/>
  <c r="S1774" i="1" s="1"/>
  <c r="P1775" i="1"/>
  <c r="S1775" i="1" s="1"/>
  <c r="P1776" i="1"/>
  <c r="S1776" i="1" s="1"/>
  <c r="P1777" i="1"/>
  <c r="S1777" i="1" s="1"/>
  <c r="P1778" i="1"/>
  <c r="S1778" i="1" s="1"/>
  <c r="P1779" i="1"/>
  <c r="S1779" i="1" s="1"/>
  <c r="P1780" i="1"/>
  <c r="S1780" i="1" s="1"/>
  <c r="P1781" i="1"/>
  <c r="S1781" i="1" s="1"/>
  <c r="P1782" i="1"/>
  <c r="S1782" i="1" s="1"/>
  <c r="P1783" i="1"/>
  <c r="S1783" i="1" s="1"/>
  <c r="P1784" i="1"/>
  <c r="S1784" i="1" s="1"/>
  <c r="P1785" i="1"/>
  <c r="S1785" i="1" s="1"/>
  <c r="P1786" i="1"/>
  <c r="S1786" i="1" s="1"/>
  <c r="P1787" i="1"/>
  <c r="S1787" i="1" s="1"/>
  <c r="P1788" i="1"/>
  <c r="S1788" i="1" s="1"/>
  <c r="P1789" i="1"/>
  <c r="S1789" i="1" s="1"/>
  <c r="P1790" i="1"/>
  <c r="S1790" i="1" s="1"/>
  <c r="P1791" i="1"/>
  <c r="S1791" i="1" s="1"/>
  <c r="P1792" i="1"/>
  <c r="S1792" i="1" s="1"/>
  <c r="P1793" i="1"/>
  <c r="S1793" i="1" s="1"/>
  <c r="P1794" i="1"/>
  <c r="S1794" i="1" s="1"/>
  <c r="P1796" i="1"/>
  <c r="P1798" i="1"/>
  <c r="S1798" i="1" s="1"/>
  <c r="P1799" i="1"/>
  <c r="S1799" i="1" s="1"/>
  <c r="P1801" i="1"/>
  <c r="P1803" i="1"/>
  <c r="P1807" i="1"/>
  <c r="S1807" i="1" s="1"/>
  <c r="P1808" i="1"/>
  <c r="S1808" i="1" s="1"/>
  <c r="P1809" i="1"/>
  <c r="S1809" i="1" s="1"/>
  <c r="P1810" i="1"/>
  <c r="S1810" i="1" s="1"/>
  <c r="P1811" i="1"/>
  <c r="S1811" i="1" s="1"/>
  <c r="P1812" i="1"/>
  <c r="S1812" i="1" s="1"/>
  <c r="P1813" i="1"/>
  <c r="S1813" i="1" s="1"/>
  <c r="P1814" i="1"/>
  <c r="S1814" i="1" s="1"/>
  <c r="P1815" i="1"/>
  <c r="S1815" i="1" s="1"/>
  <c r="P1817" i="1"/>
  <c r="S1817" i="1" s="1"/>
  <c r="P1818" i="1"/>
  <c r="S1818" i="1" s="1"/>
  <c r="P1819" i="1"/>
  <c r="S1819" i="1" s="1"/>
  <c r="P1820" i="1"/>
  <c r="S1820" i="1" s="1"/>
  <c r="P1821" i="1"/>
  <c r="S1821" i="1" s="1"/>
  <c r="P1822" i="1"/>
  <c r="S1822" i="1" s="1"/>
  <c r="P1823" i="1"/>
  <c r="S1823" i="1" s="1"/>
  <c r="P1824" i="1"/>
  <c r="S1824" i="1" s="1"/>
  <c r="P1826" i="1"/>
  <c r="S1826" i="1" s="1"/>
  <c r="P1827" i="1"/>
  <c r="S1827" i="1" s="1"/>
  <c r="P1828" i="1"/>
  <c r="S1828" i="1" s="1"/>
  <c r="P1829" i="1"/>
  <c r="S1829" i="1" s="1"/>
  <c r="P1830" i="1"/>
  <c r="S1830" i="1" s="1"/>
  <c r="P1831" i="1"/>
  <c r="S1831" i="1" s="1"/>
  <c r="P1832" i="1"/>
  <c r="S1832" i="1" s="1"/>
  <c r="P1833" i="1"/>
  <c r="S1833" i="1" s="1"/>
  <c r="P1837" i="1"/>
  <c r="S1837" i="1" s="1"/>
  <c r="P1838" i="1"/>
  <c r="S1838" i="1" s="1"/>
  <c r="P1839" i="1"/>
  <c r="S1839" i="1" s="1"/>
  <c r="P1840" i="1"/>
  <c r="S1840" i="1" s="1"/>
  <c r="P1841" i="1"/>
  <c r="S1841" i="1" s="1"/>
  <c r="P1842" i="1"/>
  <c r="S1842" i="1" s="1"/>
  <c r="P1844" i="1"/>
  <c r="S1844" i="1" s="1"/>
  <c r="P1845" i="1"/>
  <c r="S1845" i="1" s="1"/>
  <c r="P1846" i="1"/>
  <c r="S1846" i="1" s="1"/>
  <c r="P1848" i="1"/>
  <c r="P1849" i="1"/>
  <c r="S1849" i="1" s="1"/>
  <c r="P1850" i="1"/>
  <c r="S1850" i="1" s="1"/>
  <c r="P1851" i="1"/>
  <c r="S1851" i="1" s="1"/>
  <c r="P1853" i="1"/>
  <c r="P1855" i="1"/>
  <c r="P1857" i="1"/>
  <c r="S1857" i="1" s="1"/>
  <c r="P1858" i="1"/>
  <c r="S1858" i="1" s="1"/>
  <c r="P1859" i="1"/>
  <c r="S1859" i="1" s="1"/>
  <c r="P1861" i="1"/>
  <c r="S1861" i="1" s="1"/>
  <c r="P1862" i="1"/>
  <c r="S1862" i="1" s="1"/>
  <c r="P1863" i="1"/>
  <c r="S1863" i="1" s="1"/>
  <c r="P1864" i="1"/>
  <c r="S1864" i="1" s="1"/>
  <c r="P1865" i="1"/>
  <c r="S1865" i="1" s="1"/>
  <c r="P1866" i="1"/>
  <c r="S1866" i="1" s="1"/>
  <c r="P1867" i="1"/>
  <c r="S1867" i="1" s="1"/>
  <c r="P1868" i="1"/>
  <c r="S1868" i="1" s="1"/>
  <c r="P1869" i="1"/>
  <c r="S1869" i="1" s="1"/>
  <c r="P1870" i="1"/>
  <c r="S1870" i="1" s="1"/>
  <c r="P1871" i="1"/>
  <c r="S1871" i="1" s="1"/>
  <c r="P1872" i="1"/>
  <c r="S1872" i="1" s="1"/>
  <c r="P1873" i="1"/>
  <c r="S1873" i="1" s="1"/>
  <c r="P1874" i="1"/>
  <c r="S1874" i="1" s="1"/>
  <c r="P1875" i="1"/>
  <c r="S1875" i="1" s="1"/>
  <c r="P1876" i="1"/>
  <c r="S1876" i="1" s="1"/>
  <c r="P1877" i="1"/>
  <c r="S1877" i="1" s="1"/>
  <c r="P1878" i="1"/>
  <c r="S1878" i="1" s="1"/>
  <c r="P1879" i="1"/>
  <c r="S1879" i="1" s="1"/>
  <c r="P1880" i="1"/>
  <c r="S1880" i="1" s="1"/>
  <c r="P1881" i="1"/>
  <c r="S1881" i="1" s="1"/>
  <c r="P1882" i="1"/>
  <c r="S1882" i="1" s="1"/>
  <c r="P1883" i="1"/>
  <c r="S1883" i="1" s="1"/>
  <c r="P1884" i="1"/>
  <c r="S1884" i="1" s="1"/>
  <c r="P1885" i="1"/>
  <c r="S1885" i="1" s="1"/>
  <c r="P1888" i="1"/>
  <c r="P1892" i="1"/>
  <c r="S1892" i="1" s="1"/>
  <c r="P1893" i="1"/>
  <c r="S1893" i="1" s="1"/>
  <c r="P1894" i="1"/>
  <c r="S1894" i="1" s="1"/>
  <c r="P1895" i="1"/>
  <c r="S1895" i="1" s="1"/>
  <c r="P1896" i="1"/>
  <c r="S1896" i="1" s="1"/>
  <c r="P1897" i="1"/>
  <c r="S1897" i="1" s="1"/>
  <c r="P1898" i="1"/>
  <c r="S1898" i="1" s="1"/>
  <c r="P1899" i="1"/>
  <c r="S1899" i="1" s="1"/>
  <c r="P1901" i="1"/>
  <c r="P1902" i="1"/>
  <c r="S1902" i="1" s="1"/>
  <c r="P1903" i="1"/>
  <c r="S1903" i="1" s="1"/>
  <c r="P1904" i="1"/>
  <c r="S1904" i="1" s="1"/>
  <c r="P1905" i="1"/>
  <c r="S1905" i="1" s="1"/>
  <c r="P1906" i="1"/>
  <c r="S1906" i="1" s="1"/>
  <c r="P1910" i="1"/>
  <c r="S1910" i="1" s="1"/>
  <c r="P1911" i="1"/>
  <c r="S1911" i="1" s="1"/>
  <c r="P1912" i="1"/>
  <c r="S1912" i="1" s="1"/>
  <c r="P1914" i="1"/>
  <c r="P1918" i="1"/>
  <c r="P1922" i="1"/>
  <c r="S1922" i="1" s="1"/>
  <c r="P1923" i="1"/>
  <c r="S1923" i="1" s="1"/>
  <c r="P1924" i="1"/>
  <c r="S1924" i="1" s="1"/>
  <c r="P1925" i="1"/>
  <c r="S1925" i="1" s="1"/>
  <c r="P1930" i="1"/>
  <c r="P1932" i="1"/>
  <c r="P1934" i="1"/>
  <c r="P1936" i="1"/>
  <c r="P1938" i="1"/>
  <c r="S1938" i="1" s="1"/>
  <c r="P1939" i="1"/>
  <c r="S1939" i="1" s="1"/>
  <c r="P1940" i="1"/>
  <c r="S1940" i="1" s="1"/>
  <c r="P1941" i="1"/>
  <c r="S1941" i="1" s="1"/>
  <c r="P1942" i="1"/>
  <c r="S1942" i="1" s="1"/>
  <c r="P1943" i="1"/>
  <c r="S1943" i="1" s="1"/>
  <c r="P1944" i="1"/>
  <c r="S1944" i="1" s="1"/>
  <c r="P1945" i="1"/>
  <c r="S1945" i="1" s="1"/>
  <c r="P1946" i="1"/>
  <c r="S1946" i="1" s="1"/>
  <c r="P1947" i="1"/>
  <c r="S1947" i="1" s="1"/>
  <c r="P1948" i="1"/>
  <c r="S1948" i="1" s="1"/>
  <c r="P1949" i="1"/>
  <c r="S1949" i="1" s="1"/>
  <c r="P1950" i="1"/>
  <c r="S1950" i="1" s="1"/>
  <c r="P1951" i="1"/>
  <c r="S1951" i="1" s="1"/>
  <c r="P1952" i="1"/>
  <c r="S1952" i="1" s="1"/>
  <c r="P1953" i="1"/>
  <c r="S1953" i="1" s="1"/>
  <c r="P1954" i="1"/>
  <c r="S1954" i="1" s="1"/>
  <c r="P1955" i="1"/>
  <c r="S1955" i="1" s="1"/>
  <c r="P1956" i="1"/>
  <c r="S1956" i="1" s="1"/>
  <c r="P1957" i="1"/>
  <c r="S1957" i="1" s="1"/>
  <c r="P1960" i="1"/>
  <c r="P1962" i="1"/>
  <c r="P1965" i="1"/>
  <c r="P1967" i="1"/>
  <c r="P1970" i="1"/>
  <c r="P1972" i="1"/>
  <c r="P1974" i="1"/>
  <c r="P1977" i="1"/>
  <c r="S1977" i="1" s="1"/>
  <c r="P1978" i="1"/>
  <c r="S1978" i="1" s="1"/>
  <c r="P1980" i="1"/>
  <c r="P1983" i="1"/>
  <c r="P1985" i="1"/>
  <c r="P1987" i="1"/>
  <c r="P1990" i="1"/>
  <c r="P1993" i="1"/>
  <c r="P1994" i="1"/>
  <c r="S1994" i="1" s="1"/>
  <c r="P1999" i="1"/>
  <c r="P2001" i="1"/>
  <c r="P2005" i="1"/>
  <c r="P2010" i="1"/>
  <c r="P2012" i="1"/>
  <c r="P2013" i="1"/>
  <c r="S2013" i="1" s="1"/>
  <c r="P2016" i="1"/>
  <c r="P2018" i="1"/>
  <c r="S2018" i="1" s="1"/>
  <c r="P2019" i="1"/>
  <c r="S2019" i="1" s="1"/>
  <c r="P2022" i="1"/>
  <c r="P2024" i="1"/>
  <c r="E1053" i="1"/>
  <c r="E1052" i="1" s="1"/>
  <c r="G1053" i="1"/>
  <c r="G1052" i="1" s="1"/>
  <c r="H1053" i="1"/>
  <c r="H1052" i="1" s="1"/>
  <c r="I1053" i="1"/>
  <c r="I1052" i="1" s="1"/>
  <c r="J1053" i="1"/>
  <c r="J1052" i="1" s="1"/>
  <c r="K1053" i="1"/>
  <c r="K1052" i="1" s="1"/>
  <c r="L1053" i="1"/>
  <c r="L1052" i="1" s="1"/>
  <c r="M1053" i="1"/>
  <c r="M1052" i="1" s="1"/>
  <c r="N1053" i="1"/>
  <c r="N1052" i="1" s="1"/>
  <c r="O1053" i="1"/>
  <c r="O1052" i="1" s="1"/>
  <c r="E1045" i="1"/>
  <c r="E1044" i="1" s="1"/>
  <c r="G1045" i="1"/>
  <c r="G1044" i="1" s="1"/>
  <c r="H1045" i="1"/>
  <c r="H1044" i="1" s="1"/>
  <c r="I1045" i="1"/>
  <c r="I1044" i="1" s="1"/>
  <c r="J1045" i="1"/>
  <c r="J1044" i="1" s="1"/>
  <c r="K1045" i="1"/>
  <c r="K1044" i="1" s="1"/>
  <c r="L1045" i="1"/>
  <c r="L1044" i="1" s="1"/>
  <c r="M1045" i="1"/>
  <c r="M1044" i="1" s="1"/>
  <c r="N1045" i="1"/>
  <c r="N1044" i="1" s="1"/>
  <c r="O1045" i="1"/>
  <c r="O1044" i="1" s="1"/>
  <c r="P7" i="1"/>
  <c r="P9" i="1"/>
  <c r="P15" i="1"/>
  <c r="P17" i="1"/>
  <c r="P19" i="1"/>
  <c r="P22" i="1"/>
  <c r="P26" i="1"/>
  <c r="P30" i="1"/>
  <c r="P32" i="1"/>
  <c r="P34" i="1"/>
  <c r="P36" i="1"/>
  <c r="P38" i="1"/>
  <c r="P40" i="1"/>
  <c r="P41" i="1"/>
  <c r="P43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60" i="1"/>
  <c r="P61" i="1"/>
  <c r="P62" i="1"/>
  <c r="P63" i="1"/>
  <c r="P64" i="1"/>
  <c r="P65" i="1"/>
  <c r="P68" i="1"/>
  <c r="P70" i="1"/>
  <c r="P73" i="1"/>
  <c r="P76" i="1"/>
  <c r="P78" i="1"/>
  <c r="P82" i="1"/>
  <c r="P83" i="1"/>
  <c r="P85" i="1"/>
  <c r="P87" i="1"/>
  <c r="P89" i="1"/>
  <c r="P91" i="1"/>
  <c r="P95" i="1"/>
  <c r="P97" i="1"/>
  <c r="P99" i="1"/>
  <c r="P100" i="1"/>
  <c r="P101" i="1"/>
  <c r="P102" i="1"/>
  <c r="P103" i="1"/>
  <c r="P104" i="1"/>
  <c r="P105" i="1"/>
  <c r="P106" i="1"/>
  <c r="P108" i="1"/>
  <c r="P110" i="1"/>
  <c r="P112" i="1"/>
  <c r="P114" i="1"/>
  <c r="P116" i="1"/>
  <c r="P120" i="1"/>
  <c r="P121" i="1"/>
  <c r="P122" i="1"/>
  <c r="P123" i="1"/>
  <c r="P124" i="1"/>
  <c r="P125" i="1"/>
  <c r="P126" i="1"/>
  <c r="P127" i="1"/>
  <c r="P128" i="1"/>
  <c r="P129" i="1"/>
  <c r="P131" i="1"/>
  <c r="P133" i="1"/>
  <c r="P134" i="1"/>
  <c r="P136" i="1"/>
  <c r="P139" i="1"/>
  <c r="P141" i="1"/>
  <c r="P143" i="1"/>
  <c r="P145" i="1"/>
  <c r="P146" i="1"/>
  <c r="P147" i="1"/>
  <c r="P150" i="1"/>
  <c r="P151" i="1"/>
  <c r="P153" i="1"/>
  <c r="P155" i="1"/>
  <c r="P156" i="1"/>
  <c r="P157" i="1"/>
  <c r="P159" i="1"/>
  <c r="P162" i="1"/>
  <c r="P164" i="1"/>
  <c r="P166" i="1"/>
  <c r="P168" i="1"/>
  <c r="P170" i="1"/>
  <c r="P172" i="1"/>
  <c r="P174" i="1"/>
  <c r="P177" i="1"/>
  <c r="P179" i="1"/>
  <c r="P181" i="1"/>
  <c r="P183" i="1"/>
  <c r="P185" i="1"/>
  <c r="P187" i="1"/>
  <c r="P190" i="1"/>
  <c r="P192" i="1"/>
  <c r="P196" i="1"/>
  <c r="P200" i="1"/>
  <c r="P202" i="1"/>
  <c r="P204" i="1"/>
  <c r="P206" i="1"/>
  <c r="P208" i="1"/>
  <c r="P209" i="1"/>
  <c r="P210" i="1"/>
  <c r="P215" i="1"/>
  <c r="P218" i="1"/>
  <c r="P220" i="1"/>
  <c r="P222" i="1"/>
  <c r="P225" i="1"/>
  <c r="P227" i="1"/>
  <c r="P229" i="1"/>
  <c r="P232" i="1"/>
  <c r="P234" i="1"/>
  <c r="P236" i="1"/>
  <c r="P238" i="1"/>
  <c r="P240" i="1"/>
  <c r="P242" i="1"/>
  <c r="P245" i="1"/>
  <c r="P247" i="1"/>
  <c r="P249" i="1"/>
  <c r="P251" i="1"/>
  <c r="P253" i="1"/>
  <c r="P255" i="1"/>
  <c r="P258" i="1"/>
  <c r="P259" i="1"/>
  <c r="P260" i="1"/>
  <c r="P261" i="1"/>
  <c r="P263" i="1"/>
  <c r="P264" i="1"/>
  <c r="P265" i="1"/>
  <c r="P266" i="1"/>
  <c r="P269" i="1"/>
  <c r="P271" i="1"/>
  <c r="P272" i="1"/>
  <c r="P274" i="1"/>
  <c r="P277" i="1"/>
  <c r="P280" i="1"/>
  <c r="P282" i="1"/>
  <c r="P284" i="1"/>
  <c r="P287" i="1"/>
  <c r="P289" i="1"/>
  <c r="P293" i="1"/>
  <c r="P295" i="1"/>
  <c r="P297" i="1"/>
  <c r="P301" i="1"/>
  <c r="P304" i="1"/>
  <c r="P305" i="1"/>
  <c r="P306" i="1"/>
  <c r="P307" i="1"/>
  <c r="P308" i="1"/>
  <c r="P309" i="1"/>
  <c r="P310" i="1"/>
  <c r="P311" i="1"/>
  <c r="P312" i="1"/>
  <c r="P315" i="1"/>
  <c r="P317" i="1"/>
  <c r="P319" i="1"/>
  <c r="P321" i="1"/>
  <c r="P324" i="1"/>
  <c r="P325" i="1"/>
  <c r="P326" i="1"/>
  <c r="P327" i="1"/>
  <c r="P328" i="1"/>
  <c r="P329" i="1"/>
  <c r="P330" i="1"/>
  <c r="P331" i="1"/>
  <c r="P334" i="1"/>
  <c r="P335" i="1"/>
  <c r="Q335" i="1" s="1"/>
  <c r="P336" i="1"/>
  <c r="P337" i="1"/>
  <c r="P338" i="1"/>
  <c r="P339" i="1"/>
  <c r="P340" i="1"/>
  <c r="P341" i="1"/>
  <c r="P342" i="1"/>
  <c r="P345" i="1"/>
  <c r="P346" i="1"/>
  <c r="P347" i="1"/>
  <c r="P348" i="1"/>
  <c r="P349" i="1"/>
  <c r="P350" i="1"/>
  <c r="P351" i="1"/>
  <c r="P352" i="1"/>
  <c r="P355" i="1"/>
  <c r="P356" i="1"/>
  <c r="P357" i="1"/>
  <c r="P360" i="1"/>
  <c r="P364" i="1"/>
  <c r="P365" i="1"/>
  <c r="P366" i="1"/>
  <c r="P367" i="1"/>
  <c r="P368" i="1"/>
  <c r="P369" i="1"/>
  <c r="P372" i="1"/>
  <c r="P373" i="1"/>
  <c r="P374" i="1"/>
  <c r="P375" i="1"/>
  <c r="P376" i="1"/>
  <c r="P379" i="1"/>
  <c r="P380" i="1"/>
  <c r="P381" i="1"/>
  <c r="P382" i="1"/>
  <c r="P383" i="1"/>
  <c r="P384" i="1"/>
  <c r="P387" i="1"/>
  <c r="P388" i="1"/>
  <c r="P389" i="1"/>
  <c r="P390" i="1"/>
  <c r="P391" i="1"/>
  <c r="P394" i="1"/>
  <c r="P395" i="1"/>
  <c r="P396" i="1"/>
  <c r="P397" i="1"/>
  <c r="P398" i="1"/>
  <c r="P399" i="1"/>
  <c r="P400" i="1"/>
  <c r="P401" i="1"/>
  <c r="P402" i="1"/>
  <c r="P404" i="1"/>
  <c r="P405" i="1"/>
  <c r="P406" i="1"/>
  <c r="P407" i="1"/>
  <c r="P408" i="1"/>
  <c r="P409" i="1"/>
  <c r="P410" i="1"/>
  <c r="P412" i="1"/>
  <c r="P413" i="1"/>
  <c r="P414" i="1"/>
  <c r="P415" i="1"/>
  <c r="P416" i="1"/>
  <c r="P417" i="1"/>
  <c r="P418" i="1"/>
  <c r="P419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8" i="1"/>
  <c r="P451" i="1"/>
  <c r="P452" i="1"/>
  <c r="P453" i="1"/>
  <c r="P456" i="1"/>
  <c r="P458" i="1"/>
  <c r="P460" i="1"/>
  <c r="P463" i="1"/>
  <c r="P465" i="1"/>
  <c r="P467" i="1"/>
  <c r="P470" i="1"/>
  <c r="P471" i="1"/>
  <c r="P472" i="1"/>
  <c r="P473" i="1"/>
  <c r="P474" i="1"/>
  <c r="P475" i="1"/>
  <c r="P476" i="1"/>
  <c r="P478" i="1"/>
  <c r="P479" i="1"/>
  <c r="P480" i="1"/>
  <c r="P481" i="1"/>
  <c r="P483" i="1"/>
  <c r="P484" i="1"/>
  <c r="P485" i="1"/>
  <c r="P488" i="1"/>
  <c r="P489" i="1"/>
  <c r="P490" i="1"/>
  <c r="P491" i="1"/>
  <c r="P492" i="1"/>
  <c r="P493" i="1"/>
  <c r="P494" i="1"/>
  <c r="P496" i="1"/>
  <c r="P497" i="1"/>
  <c r="P498" i="1"/>
  <c r="P499" i="1"/>
  <c r="P500" i="1"/>
  <c r="P501" i="1"/>
  <c r="P502" i="1"/>
  <c r="P503" i="1"/>
  <c r="P506" i="1"/>
  <c r="P510" i="1"/>
  <c r="P511" i="1"/>
  <c r="P512" i="1"/>
  <c r="P513" i="1"/>
  <c r="P516" i="1"/>
  <c r="P517" i="1"/>
  <c r="P518" i="1"/>
  <c r="P519" i="1"/>
  <c r="P523" i="1"/>
  <c r="P524" i="1"/>
  <c r="P525" i="1"/>
  <c r="P527" i="1"/>
  <c r="P533" i="1"/>
  <c r="P534" i="1"/>
  <c r="P535" i="1"/>
  <c r="P537" i="1"/>
  <c r="P538" i="1"/>
  <c r="P539" i="1"/>
  <c r="P541" i="1"/>
  <c r="P542" i="1"/>
  <c r="P543" i="1"/>
  <c r="P545" i="1"/>
  <c r="P546" i="1"/>
  <c r="P547" i="1"/>
  <c r="P549" i="1"/>
  <c r="P550" i="1"/>
  <c r="P551" i="1"/>
  <c r="P553" i="1"/>
  <c r="P554" i="1"/>
  <c r="P555" i="1"/>
  <c r="P558" i="1"/>
  <c r="P559" i="1"/>
  <c r="P560" i="1"/>
  <c r="P562" i="1"/>
  <c r="P563" i="1"/>
  <c r="P564" i="1"/>
  <c r="P566" i="1"/>
  <c r="P567" i="1"/>
  <c r="P568" i="1"/>
  <c r="P570" i="1"/>
  <c r="P571" i="1"/>
  <c r="P572" i="1"/>
  <c r="P575" i="1"/>
  <c r="P577" i="1"/>
  <c r="P579" i="1"/>
  <c r="P581" i="1"/>
  <c r="P583" i="1"/>
  <c r="P585" i="1"/>
  <c r="P588" i="1"/>
  <c r="P590" i="1"/>
  <c r="P592" i="1"/>
  <c r="P596" i="1"/>
  <c r="P598" i="1"/>
  <c r="P600" i="1"/>
  <c r="P602" i="1"/>
  <c r="P604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4" i="1"/>
  <c r="P625" i="1"/>
  <c r="P626" i="1"/>
  <c r="P629" i="1"/>
  <c r="P630" i="1"/>
  <c r="P631" i="1"/>
  <c r="P632" i="1"/>
  <c r="P633" i="1"/>
  <c r="P636" i="1"/>
  <c r="P637" i="1"/>
  <c r="P638" i="1"/>
  <c r="P639" i="1"/>
  <c r="P640" i="1"/>
  <c r="P641" i="1"/>
  <c r="P643" i="1"/>
  <c r="P644" i="1"/>
  <c r="P645" i="1"/>
  <c r="P647" i="1"/>
  <c r="P649" i="1"/>
  <c r="P650" i="1"/>
  <c r="P651" i="1"/>
  <c r="P652" i="1"/>
  <c r="P653" i="1"/>
  <c r="P654" i="1"/>
  <c r="P655" i="1"/>
  <c r="P657" i="1"/>
  <c r="P658" i="1"/>
  <c r="P659" i="1"/>
  <c r="P661" i="1"/>
  <c r="P664" i="1"/>
  <c r="P667" i="1"/>
  <c r="P669" i="1"/>
  <c r="P671" i="1"/>
  <c r="P672" i="1"/>
  <c r="P673" i="1"/>
  <c r="P674" i="1"/>
  <c r="P675" i="1"/>
  <c r="P677" i="1"/>
  <c r="P679" i="1"/>
  <c r="P681" i="1"/>
  <c r="P684" i="1"/>
  <c r="P686" i="1"/>
  <c r="P688" i="1"/>
  <c r="P690" i="1"/>
  <c r="P692" i="1"/>
  <c r="P694" i="1"/>
  <c r="P696" i="1"/>
  <c r="P699" i="1"/>
  <c r="P701" i="1"/>
  <c r="P704" i="1"/>
  <c r="P706" i="1"/>
  <c r="P708" i="1"/>
  <c r="P711" i="1"/>
  <c r="P713" i="1"/>
  <c r="P716" i="1"/>
  <c r="P718" i="1"/>
  <c r="P721" i="1"/>
  <c r="P722" i="1"/>
  <c r="P723" i="1"/>
  <c r="P724" i="1"/>
  <c r="P726" i="1"/>
  <c r="P728" i="1"/>
  <c r="P729" i="1"/>
  <c r="P731" i="1"/>
  <c r="P734" i="1"/>
  <c r="P735" i="1"/>
  <c r="P739" i="1"/>
  <c r="P743" i="1"/>
  <c r="P744" i="1"/>
  <c r="P745" i="1"/>
  <c r="P746" i="1"/>
  <c r="P747" i="1"/>
  <c r="P748" i="1"/>
  <c r="P749" i="1"/>
  <c r="P751" i="1"/>
  <c r="P752" i="1"/>
  <c r="P753" i="1"/>
  <c r="P754" i="1"/>
  <c r="P755" i="1"/>
  <c r="P756" i="1"/>
  <c r="P757" i="1"/>
  <c r="P758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6" i="1"/>
  <c r="P777" i="1"/>
  <c r="P782" i="1"/>
  <c r="P783" i="1"/>
  <c r="P784" i="1"/>
  <c r="P786" i="1"/>
  <c r="P787" i="1"/>
  <c r="P788" i="1"/>
  <c r="P790" i="1"/>
  <c r="P791" i="1"/>
  <c r="P792" i="1"/>
  <c r="P794" i="1"/>
  <c r="P795" i="1"/>
  <c r="P796" i="1"/>
  <c r="P798" i="1"/>
  <c r="P799" i="1"/>
  <c r="P800" i="1"/>
  <c r="P802" i="1"/>
  <c r="P803" i="1"/>
  <c r="P804" i="1"/>
  <c r="P805" i="1"/>
  <c r="P808" i="1"/>
  <c r="P809" i="1"/>
  <c r="P810" i="1"/>
  <c r="P812" i="1"/>
  <c r="P813" i="1"/>
  <c r="P814" i="1"/>
  <c r="P816" i="1"/>
  <c r="P817" i="1"/>
  <c r="P818" i="1"/>
  <c r="P820" i="1"/>
  <c r="P821" i="1"/>
  <c r="P822" i="1"/>
  <c r="P824" i="1"/>
  <c r="P825" i="1"/>
  <c r="P826" i="1"/>
  <c r="P829" i="1"/>
  <c r="P831" i="1"/>
  <c r="P833" i="1"/>
  <c r="P835" i="1"/>
  <c r="P837" i="1"/>
  <c r="P839" i="1"/>
  <c r="P842" i="1"/>
  <c r="P844" i="1"/>
  <c r="P846" i="1"/>
  <c r="P849" i="1"/>
  <c r="P851" i="1"/>
  <c r="P853" i="1"/>
  <c r="P855" i="1"/>
  <c r="P857" i="1"/>
  <c r="P860" i="1"/>
  <c r="P861" i="1"/>
  <c r="P862" i="1"/>
  <c r="P863" i="1"/>
  <c r="P864" i="1"/>
  <c r="P865" i="1"/>
  <c r="P866" i="1"/>
  <c r="P867" i="1"/>
  <c r="P870" i="1"/>
  <c r="P871" i="1"/>
  <c r="P872" i="1"/>
  <c r="P875" i="1"/>
  <c r="P876" i="1"/>
  <c r="P877" i="1"/>
  <c r="P878" i="1"/>
  <c r="P879" i="1"/>
  <c r="P882" i="1"/>
  <c r="P883" i="1"/>
  <c r="P885" i="1"/>
  <c r="P886" i="1"/>
  <c r="P888" i="1"/>
  <c r="P891" i="1"/>
  <c r="P893" i="1"/>
  <c r="P895" i="1"/>
  <c r="P897" i="1"/>
  <c r="P900" i="1"/>
  <c r="P902" i="1"/>
  <c r="P903" i="1"/>
  <c r="P904" i="1"/>
  <c r="P906" i="1"/>
  <c r="P908" i="1"/>
  <c r="P911" i="1"/>
  <c r="P913" i="1"/>
  <c r="P916" i="1"/>
  <c r="P919" i="1"/>
  <c r="P923" i="1"/>
  <c r="P927" i="1"/>
  <c r="P928" i="1"/>
  <c r="P929" i="1"/>
  <c r="P930" i="1"/>
  <c r="P931" i="1"/>
  <c r="P932" i="1"/>
  <c r="P933" i="1"/>
  <c r="P935" i="1"/>
  <c r="P936" i="1"/>
  <c r="P937" i="1"/>
  <c r="P938" i="1"/>
  <c r="P939" i="1"/>
  <c r="P940" i="1"/>
  <c r="P941" i="1"/>
  <c r="P942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61" i="1"/>
  <c r="P962" i="1"/>
  <c r="P967" i="1"/>
  <c r="P972" i="1"/>
  <c r="P974" i="1"/>
  <c r="P976" i="1"/>
  <c r="P978" i="1"/>
  <c r="P982" i="1"/>
  <c r="P984" i="1"/>
  <c r="P986" i="1"/>
  <c r="P988" i="1"/>
  <c r="P990" i="1"/>
  <c r="P992" i="1"/>
  <c r="P994" i="1"/>
  <c r="P998" i="1"/>
  <c r="P1002" i="1"/>
  <c r="P1004" i="1"/>
  <c r="P1006" i="1"/>
  <c r="P1008" i="1"/>
  <c r="P1010" i="1"/>
  <c r="P1012" i="1"/>
  <c r="P1014" i="1"/>
  <c r="P1016" i="1"/>
  <c r="P1020" i="1"/>
  <c r="P1022" i="1"/>
  <c r="P1023" i="1"/>
  <c r="P1027" i="1"/>
  <c r="P1029" i="1"/>
  <c r="P1030" i="1"/>
  <c r="P1034" i="1"/>
  <c r="E6" i="1"/>
  <c r="G6" i="1"/>
  <c r="H6" i="1"/>
  <c r="I6" i="1"/>
  <c r="J6" i="1"/>
  <c r="K6" i="1"/>
  <c r="L6" i="1"/>
  <c r="M6" i="1"/>
  <c r="N6" i="1"/>
  <c r="O6" i="1"/>
  <c r="E8" i="1"/>
  <c r="G8" i="1"/>
  <c r="H8" i="1"/>
  <c r="I8" i="1"/>
  <c r="J8" i="1"/>
  <c r="K8" i="1"/>
  <c r="L8" i="1"/>
  <c r="M8" i="1"/>
  <c r="N8" i="1"/>
  <c r="O8" i="1"/>
  <c r="E14" i="1"/>
  <c r="E12" i="1" s="1"/>
  <c r="E10" i="1" s="1"/>
  <c r="G14" i="1"/>
  <c r="G12" i="1" s="1"/>
  <c r="G10" i="1" s="1"/>
  <c r="H14" i="1"/>
  <c r="H12" i="1" s="1"/>
  <c r="H10" i="1" s="1"/>
  <c r="I14" i="1"/>
  <c r="I12" i="1" s="1"/>
  <c r="I10" i="1" s="1"/>
  <c r="J14" i="1"/>
  <c r="J12" i="1" s="1"/>
  <c r="J10" i="1" s="1"/>
  <c r="K14" i="1"/>
  <c r="K12" i="1" s="1"/>
  <c r="K10" i="1" s="1"/>
  <c r="L14" i="1"/>
  <c r="L12" i="1" s="1"/>
  <c r="L10" i="1" s="1"/>
  <c r="M14" i="1"/>
  <c r="M12" i="1" s="1"/>
  <c r="M10" i="1" s="1"/>
  <c r="N14" i="1"/>
  <c r="N12" i="1" s="1"/>
  <c r="N10" i="1" s="1"/>
  <c r="O14" i="1"/>
  <c r="E16" i="1"/>
  <c r="G16" i="1"/>
  <c r="H16" i="1"/>
  <c r="I16" i="1"/>
  <c r="J16" i="1"/>
  <c r="K16" i="1"/>
  <c r="L16" i="1"/>
  <c r="M16" i="1"/>
  <c r="N16" i="1"/>
  <c r="O16" i="1"/>
  <c r="E18" i="1"/>
  <c r="G18" i="1"/>
  <c r="H18" i="1"/>
  <c r="I18" i="1"/>
  <c r="J18" i="1"/>
  <c r="K18" i="1"/>
  <c r="L18" i="1"/>
  <c r="M18" i="1"/>
  <c r="N18" i="1"/>
  <c r="O18" i="1"/>
  <c r="E21" i="1"/>
  <c r="E20" i="1" s="1"/>
  <c r="G21" i="1"/>
  <c r="G20" i="1" s="1"/>
  <c r="H21" i="1"/>
  <c r="H20" i="1" s="1"/>
  <c r="I21" i="1"/>
  <c r="I20" i="1" s="1"/>
  <c r="J21" i="1"/>
  <c r="J20" i="1" s="1"/>
  <c r="K21" i="1"/>
  <c r="K20" i="1" s="1"/>
  <c r="L21" i="1"/>
  <c r="L20" i="1" s="1"/>
  <c r="M21" i="1"/>
  <c r="M20" i="1" s="1"/>
  <c r="N21" i="1"/>
  <c r="N20" i="1" s="1"/>
  <c r="O21" i="1"/>
  <c r="O20" i="1" s="1"/>
  <c r="E25" i="1"/>
  <c r="E24" i="1" s="1"/>
  <c r="E23" i="1" s="1"/>
  <c r="G25" i="1"/>
  <c r="G24" i="1" s="1"/>
  <c r="G23" i="1" s="1"/>
  <c r="H25" i="1"/>
  <c r="H24" i="1" s="1"/>
  <c r="H23" i="1" s="1"/>
  <c r="I25" i="1"/>
  <c r="I24" i="1" s="1"/>
  <c r="I23" i="1" s="1"/>
  <c r="J25" i="1"/>
  <c r="J24" i="1" s="1"/>
  <c r="J23" i="1" s="1"/>
  <c r="K25" i="1"/>
  <c r="K24" i="1" s="1"/>
  <c r="K23" i="1" s="1"/>
  <c r="L25" i="1"/>
  <c r="L24" i="1" s="1"/>
  <c r="L23" i="1" s="1"/>
  <c r="M25" i="1"/>
  <c r="M24" i="1" s="1"/>
  <c r="M23" i="1" s="1"/>
  <c r="N25" i="1"/>
  <c r="N24" i="1" s="1"/>
  <c r="N23" i="1" s="1"/>
  <c r="O25" i="1"/>
  <c r="O24" i="1" s="1"/>
  <c r="E29" i="1"/>
  <c r="G29" i="1"/>
  <c r="H29" i="1"/>
  <c r="I29" i="1"/>
  <c r="J29" i="1"/>
  <c r="K29" i="1"/>
  <c r="L29" i="1"/>
  <c r="M29" i="1"/>
  <c r="N29" i="1"/>
  <c r="O29" i="1"/>
  <c r="E31" i="1"/>
  <c r="G31" i="1"/>
  <c r="H31" i="1"/>
  <c r="I31" i="1"/>
  <c r="J31" i="1"/>
  <c r="K31" i="1"/>
  <c r="L31" i="1"/>
  <c r="M31" i="1"/>
  <c r="N31" i="1"/>
  <c r="O31" i="1"/>
  <c r="E33" i="1"/>
  <c r="G33" i="1"/>
  <c r="H33" i="1"/>
  <c r="I33" i="1"/>
  <c r="J33" i="1"/>
  <c r="K33" i="1"/>
  <c r="L33" i="1"/>
  <c r="M33" i="1"/>
  <c r="N33" i="1"/>
  <c r="O33" i="1"/>
  <c r="E35" i="1"/>
  <c r="G35" i="1"/>
  <c r="H35" i="1"/>
  <c r="I35" i="1"/>
  <c r="J35" i="1"/>
  <c r="K35" i="1"/>
  <c r="L35" i="1"/>
  <c r="M35" i="1"/>
  <c r="N35" i="1"/>
  <c r="O35" i="1"/>
  <c r="E37" i="1"/>
  <c r="G37" i="1"/>
  <c r="H37" i="1"/>
  <c r="I37" i="1"/>
  <c r="J37" i="1"/>
  <c r="K37" i="1"/>
  <c r="L37" i="1"/>
  <c r="M37" i="1"/>
  <c r="N37" i="1"/>
  <c r="O37" i="1"/>
  <c r="E39" i="1"/>
  <c r="G39" i="1"/>
  <c r="H39" i="1"/>
  <c r="I39" i="1"/>
  <c r="J39" i="1"/>
  <c r="K39" i="1"/>
  <c r="L39" i="1"/>
  <c r="M39" i="1"/>
  <c r="N39" i="1"/>
  <c r="O39" i="1"/>
  <c r="E42" i="1"/>
  <c r="G42" i="1"/>
  <c r="H42" i="1"/>
  <c r="I42" i="1"/>
  <c r="J42" i="1"/>
  <c r="K42" i="1"/>
  <c r="L42" i="1"/>
  <c r="M42" i="1"/>
  <c r="N42" i="1"/>
  <c r="O42" i="1"/>
  <c r="E45" i="1"/>
  <c r="G45" i="1"/>
  <c r="H45" i="1"/>
  <c r="I45" i="1"/>
  <c r="J45" i="1"/>
  <c r="K45" i="1"/>
  <c r="L45" i="1"/>
  <c r="M45" i="1"/>
  <c r="N45" i="1"/>
  <c r="O45" i="1"/>
  <c r="E59" i="1"/>
  <c r="G59" i="1"/>
  <c r="H59" i="1"/>
  <c r="I59" i="1"/>
  <c r="J59" i="1"/>
  <c r="K59" i="1"/>
  <c r="L59" i="1"/>
  <c r="M59" i="1"/>
  <c r="N59" i="1"/>
  <c r="O59" i="1"/>
  <c r="E67" i="1"/>
  <c r="G67" i="1"/>
  <c r="H67" i="1"/>
  <c r="I67" i="1"/>
  <c r="J67" i="1"/>
  <c r="K67" i="1"/>
  <c r="L67" i="1"/>
  <c r="M67" i="1"/>
  <c r="N67" i="1"/>
  <c r="O67" i="1"/>
  <c r="E69" i="1"/>
  <c r="G69" i="1"/>
  <c r="H69" i="1"/>
  <c r="I69" i="1"/>
  <c r="J69" i="1"/>
  <c r="K69" i="1"/>
  <c r="L69" i="1"/>
  <c r="M69" i="1"/>
  <c r="N69" i="1"/>
  <c r="O69" i="1"/>
  <c r="E72" i="1"/>
  <c r="E71" i="1" s="1"/>
  <c r="G72" i="1"/>
  <c r="G71" i="1" s="1"/>
  <c r="H72" i="1"/>
  <c r="H71" i="1" s="1"/>
  <c r="I72" i="1"/>
  <c r="I71" i="1" s="1"/>
  <c r="J72" i="1"/>
  <c r="J71" i="1" s="1"/>
  <c r="K72" i="1"/>
  <c r="K71" i="1" s="1"/>
  <c r="L72" i="1"/>
  <c r="L71" i="1" s="1"/>
  <c r="M72" i="1"/>
  <c r="M71" i="1" s="1"/>
  <c r="N72" i="1"/>
  <c r="N71" i="1" s="1"/>
  <c r="O72" i="1"/>
  <c r="E75" i="1"/>
  <c r="G75" i="1"/>
  <c r="H75" i="1"/>
  <c r="I75" i="1"/>
  <c r="J75" i="1"/>
  <c r="K75" i="1"/>
  <c r="L75" i="1"/>
  <c r="M75" i="1"/>
  <c r="N75" i="1"/>
  <c r="O75" i="1"/>
  <c r="E77" i="1"/>
  <c r="G77" i="1"/>
  <c r="H77" i="1"/>
  <c r="I77" i="1"/>
  <c r="J77" i="1"/>
  <c r="K77" i="1"/>
  <c r="L77" i="1"/>
  <c r="M77" i="1"/>
  <c r="N77" i="1"/>
  <c r="O77" i="1"/>
  <c r="E81" i="1"/>
  <c r="G81" i="1"/>
  <c r="H81" i="1"/>
  <c r="I81" i="1"/>
  <c r="J81" i="1"/>
  <c r="K81" i="1"/>
  <c r="L81" i="1"/>
  <c r="M81" i="1"/>
  <c r="N81" i="1"/>
  <c r="O81" i="1"/>
  <c r="E84" i="1"/>
  <c r="G84" i="1"/>
  <c r="H84" i="1"/>
  <c r="I84" i="1"/>
  <c r="J84" i="1"/>
  <c r="K84" i="1"/>
  <c r="L84" i="1"/>
  <c r="M84" i="1"/>
  <c r="N84" i="1"/>
  <c r="O84" i="1"/>
  <c r="E86" i="1"/>
  <c r="G86" i="1"/>
  <c r="H86" i="1"/>
  <c r="I86" i="1"/>
  <c r="J86" i="1"/>
  <c r="K86" i="1"/>
  <c r="L86" i="1"/>
  <c r="M86" i="1"/>
  <c r="N86" i="1"/>
  <c r="O86" i="1"/>
  <c r="E88" i="1"/>
  <c r="G88" i="1"/>
  <c r="H88" i="1"/>
  <c r="I88" i="1"/>
  <c r="J88" i="1"/>
  <c r="K88" i="1"/>
  <c r="L88" i="1"/>
  <c r="M88" i="1"/>
  <c r="N88" i="1"/>
  <c r="O88" i="1"/>
  <c r="E90" i="1"/>
  <c r="G90" i="1"/>
  <c r="H90" i="1"/>
  <c r="I90" i="1"/>
  <c r="J90" i="1"/>
  <c r="K90" i="1"/>
  <c r="L90" i="1"/>
  <c r="M90" i="1"/>
  <c r="N90" i="1"/>
  <c r="O90" i="1"/>
  <c r="E94" i="1"/>
  <c r="G94" i="1"/>
  <c r="H94" i="1"/>
  <c r="I94" i="1"/>
  <c r="J94" i="1"/>
  <c r="K94" i="1"/>
  <c r="L94" i="1"/>
  <c r="M94" i="1"/>
  <c r="N94" i="1"/>
  <c r="O94" i="1"/>
  <c r="E96" i="1"/>
  <c r="G96" i="1"/>
  <c r="H96" i="1"/>
  <c r="I96" i="1"/>
  <c r="J96" i="1"/>
  <c r="K96" i="1"/>
  <c r="L96" i="1"/>
  <c r="M96" i="1"/>
  <c r="N96" i="1"/>
  <c r="O96" i="1"/>
  <c r="E98" i="1"/>
  <c r="G98" i="1"/>
  <c r="H98" i="1"/>
  <c r="I98" i="1"/>
  <c r="J98" i="1"/>
  <c r="K98" i="1"/>
  <c r="L98" i="1"/>
  <c r="M98" i="1"/>
  <c r="N98" i="1"/>
  <c r="O98" i="1"/>
  <c r="E107" i="1"/>
  <c r="G107" i="1"/>
  <c r="H107" i="1"/>
  <c r="I107" i="1"/>
  <c r="J107" i="1"/>
  <c r="K107" i="1"/>
  <c r="L107" i="1"/>
  <c r="M107" i="1"/>
  <c r="N107" i="1"/>
  <c r="O107" i="1"/>
  <c r="E109" i="1"/>
  <c r="G109" i="1"/>
  <c r="H109" i="1"/>
  <c r="I109" i="1"/>
  <c r="J109" i="1"/>
  <c r="K109" i="1"/>
  <c r="L109" i="1"/>
  <c r="M109" i="1"/>
  <c r="N109" i="1"/>
  <c r="O109" i="1"/>
  <c r="E111" i="1"/>
  <c r="G111" i="1"/>
  <c r="H111" i="1"/>
  <c r="I111" i="1"/>
  <c r="J111" i="1"/>
  <c r="K111" i="1"/>
  <c r="L111" i="1"/>
  <c r="M111" i="1"/>
  <c r="N111" i="1"/>
  <c r="O111" i="1"/>
  <c r="E113" i="1"/>
  <c r="G113" i="1"/>
  <c r="H113" i="1"/>
  <c r="I113" i="1"/>
  <c r="J113" i="1"/>
  <c r="K113" i="1"/>
  <c r="L113" i="1"/>
  <c r="M113" i="1"/>
  <c r="N113" i="1"/>
  <c r="O113" i="1"/>
  <c r="E115" i="1"/>
  <c r="G115" i="1"/>
  <c r="H115" i="1"/>
  <c r="I115" i="1"/>
  <c r="J115" i="1"/>
  <c r="K115" i="1"/>
  <c r="L115" i="1"/>
  <c r="M115" i="1"/>
  <c r="N115" i="1"/>
  <c r="O115" i="1"/>
  <c r="E119" i="1"/>
  <c r="G119" i="1"/>
  <c r="H119" i="1"/>
  <c r="I119" i="1"/>
  <c r="J119" i="1"/>
  <c r="K119" i="1"/>
  <c r="L119" i="1"/>
  <c r="M119" i="1"/>
  <c r="N119" i="1"/>
  <c r="O119" i="1"/>
  <c r="E130" i="1"/>
  <c r="G130" i="1"/>
  <c r="H130" i="1"/>
  <c r="I130" i="1"/>
  <c r="J130" i="1"/>
  <c r="K130" i="1"/>
  <c r="L130" i="1"/>
  <c r="M130" i="1"/>
  <c r="N130" i="1"/>
  <c r="O130" i="1"/>
  <c r="E132" i="1"/>
  <c r="G132" i="1"/>
  <c r="H132" i="1"/>
  <c r="I132" i="1"/>
  <c r="J132" i="1"/>
  <c r="K132" i="1"/>
  <c r="L132" i="1"/>
  <c r="M132" i="1"/>
  <c r="N132" i="1"/>
  <c r="O132" i="1"/>
  <c r="E135" i="1"/>
  <c r="G135" i="1"/>
  <c r="H135" i="1"/>
  <c r="I135" i="1"/>
  <c r="J135" i="1"/>
  <c r="K135" i="1"/>
  <c r="L135" i="1"/>
  <c r="M135" i="1"/>
  <c r="N135" i="1"/>
  <c r="O135" i="1"/>
  <c r="E138" i="1"/>
  <c r="G138" i="1"/>
  <c r="H138" i="1"/>
  <c r="I138" i="1"/>
  <c r="J138" i="1"/>
  <c r="K138" i="1"/>
  <c r="L138" i="1"/>
  <c r="M138" i="1"/>
  <c r="N138" i="1"/>
  <c r="O138" i="1"/>
  <c r="E140" i="1"/>
  <c r="G140" i="1"/>
  <c r="H140" i="1"/>
  <c r="I140" i="1"/>
  <c r="J140" i="1"/>
  <c r="K140" i="1"/>
  <c r="L140" i="1"/>
  <c r="M140" i="1"/>
  <c r="N140" i="1"/>
  <c r="O140" i="1"/>
  <c r="E142" i="1"/>
  <c r="G142" i="1"/>
  <c r="H142" i="1"/>
  <c r="I142" i="1"/>
  <c r="J142" i="1"/>
  <c r="K142" i="1"/>
  <c r="L142" i="1"/>
  <c r="M142" i="1"/>
  <c r="N142" i="1"/>
  <c r="O142" i="1"/>
  <c r="E144" i="1"/>
  <c r="G144" i="1"/>
  <c r="H144" i="1"/>
  <c r="I144" i="1"/>
  <c r="J144" i="1"/>
  <c r="K144" i="1"/>
  <c r="L144" i="1"/>
  <c r="M144" i="1"/>
  <c r="N144" i="1"/>
  <c r="O144" i="1"/>
  <c r="E149" i="1"/>
  <c r="G149" i="1"/>
  <c r="H149" i="1"/>
  <c r="I149" i="1"/>
  <c r="J149" i="1"/>
  <c r="K149" i="1"/>
  <c r="L149" i="1"/>
  <c r="M149" i="1"/>
  <c r="N149" i="1"/>
  <c r="O149" i="1"/>
  <c r="E152" i="1"/>
  <c r="G152" i="1"/>
  <c r="H152" i="1"/>
  <c r="I152" i="1"/>
  <c r="J152" i="1"/>
  <c r="K152" i="1"/>
  <c r="L152" i="1"/>
  <c r="M152" i="1"/>
  <c r="N152" i="1"/>
  <c r="O152" i="1"/>
  <c r="E154" i="1"/>
  <c r="G154" i="1"/>
  <c r="H154" i="1"/>
  <c r="I154" i="1"/>
  <c r="J154" i="1"/>
  <c r="K154" i="1"/>
  <c r="L154" i="1"/>
  <c r="M154" i="1"/>
  <c r="N154" i="1"/>
  <c r="O154" i="1"/>
  <c r="E158" i="1"/>
  <c r="G158" i="1"/>
  <c r="H158" i="1"/>
  <c r="I158" i="1"/>
  <c r="J158" i="1"/>
  <c r="K158" i="1"/>
  <c r="L158" i="1"/>
  <c r="M158" i="1"/>
  <c r="N158" i="1"/>
  <c r="O158" i="1"/>
  <c r="E161" i="1"/>
  <c r="G161" i="1"/>
  <c r="H161" i="1"/>
  <c r="I161" i="1"/>
  <c r="J161" i="1"/>
  <c r="K161" i="1"/>
  <c r="L161" i="1"/>
  <c r="M161" i="1"/>
  <c r="N161" i="1"/>
  <c r="O161" i="1"/>
  <c r="E163" i="1"/>
  <c r="G163" i="1"/>
  <c r="H163" i="1"/>
  <c r="I163" i="1"/>
  <c r="J163" i="1"/>
  <c r="K163" i="1"/>
  <c r="L163" i="1"/>
  <c r="M163" i="1"/>
  <c r="N163" i="1"/>
  <c r="O163" i="1"/>
  <c r="E165" i="1"/>
  <c r="G165" i="1"/>
  <c r="H165" i="1"/>
  <c r="I165" i="1"/>
  <c r="J165" i="1"/>
  <c r="K165" i="1"/>
  <c r="L165" i="1"/>
  <c r="M165" i="1"/>
  <c r="N165" i="1"/>
  <c r="O165" i="1"/>
  <c r="E167" i="1"/>
  <c r="G167" i="1"/>
  <c r="H167" i="1"/>
  <c r="I167" i="1"/>
  <c r="J167" i="1"/>
  <c r="K167" i="1"/>
  <c r="L167" i="1"/>
  <c r="M167" i="1"/>
  <c r="N167" i="1"/>
  <c r="O167" i="1"/>
  <c r="E169" i="1"/>
  <c r="G169" i="1"/>
  <c r="H169" i="1"/>
  <c r="I169" i="1"/>
  <c r="J169" i="1"/>
  <c r="K169" i="1"/>
  <c r="L169" i="1"/>
  <c r="M169" i="1"/>
  <c r="N169" i="1"/>
  <c r="O169" i="1"/>
  <c r="E171" i="1"/>
  <c r="G171" i="1"/>
  <c r="H171" i="1"/>
  <c r="I171" i="1"/>
  <c r="J171" i="1"/>
  <c r="K171" i="1"/>
  <c r="L171" i="1"/>
  <c r="M171" i="1"/>
  <c r="N171" i="1"/>
  <c r="O171" i="1"/>
  <c r="E173" i="1"/>
  <c r="G173" i="1"/>
  <c r="H173" i="1"/>
  <c r="I173" i="1"/>
  <c r="J173" i="1"/>
  <c r="K173" i="1"/>
  <c r="L173" i="1"/>
  <c r="M173" i="1"/>
  <c r="N173" i="1"/>
  <c r="O173" i="1"/>
  <c r="E176" i="1"/>
  <c r="G176" i="1"/>
  <c r="H176" i="1"/>
  <c r="I176" i="1"/>
  <c r="J176" i="1"/>
  <c r="K176" i="1"/>
  <c r="L176" i="1"/>
  <c r="M176" i="1"/>
  <c r="N176" i="1"/>
  <c r="O176" i="1"/>
  <c r="E178" i="1"/>
  <c r="G178" i="1"/>
  <c r="H178" i="1"/>
  <c r="I178" i="1"/>
  <c r="J178" i="1"/>
  <c r="K178" i="1"/>
  <c r="L178" i="1"/>
  <c r="M178" i="1"/>
  <c r="N178" i="1"/>
  <c r="O178" i="1"/>
  <c r="E180" i="1"/>
  <c r="G180" i="1"/>
  <c r="H180" i="1"/>
  <c r="I180" i="1"/>
  <c r="J180" i="1"/>
  <c r="K180" i="1"/>
  <c r="L180" i="1"/>
  <c r="M180" i="1"/>
  <c r="N180" i="1"/>
  <c r="O180" i="1"/>
  <c r="E182" i="1"/>
  <c r="G182" i="1"/>
  <c r="H182" i="1"/>
  <c r="I182" i="1"/>
  <c r="J182" i="1"/>
  <c r="K182" i="1"/>
  <c r="L182" i="1"/>
  <c r="M182" i="1"/>
  <c r="N182" i="1"/>
  <c r="O182" i="1"/>
  <c r="E184" i="1"/>
  <c r="G184" i="1"/>
  <c r="H184" i="1"/>
  <c r="I184" i="1"/>
  <c r="J184" i="1"/>
  <c r="K184" i="1"/>
  <c r="L184" i="1"/>
  <c r="M184" i="1"/>
  <c r="N184" i="1"/>
  <c r="O184" i="1"/>
  <c r="E186" i="1"/>
  <c r="G186" i="1"/>
  <c r="H186" i="1"/>
  <c r="I186" i="1"/>
  <c r="J186" i="1"/>
  <c r="K186" i="1"/>
  <c r="L186" i="1"/>
  <c r="M186" i="1"/>
  <c r="N186" i="1"/>
  <c r="O186" i="1"/>
  <c r="E189" i="1"/>
  <c r="G189" i="1"/>
  <c r="H189" i="1"/>
  <c r="I189" i="1"/>
  <c r="J189" i="1"/>
  <c r="K189" i="1"/>
  <c r="L189" i="1"/>
  <c r="M189" i="1"/>
  <c r="N189" i="1"/>
  <c r="O189" i="1"/>
  <c r="E191" i="1"/>
  <c r="G191" i="1"/>
  <c r="H191" i="1"/>
  <c r="I191" i="1"/>
  <c r="J191" i="1"/>
  <c r="K191" i="1"/>
  <c r="L191" i="1"/>
  <c r="M191" i="1"/>
  <c r="N191" i="1"/>
  <c r="O191" i="1"/>
  <c r="E195" i="1"/>
  <c r="E194" i="1" s="1"/>
  <c r="E193" i="1" s="1"/>
  <c r="G195" i="1"/>
  <c r="G194" i="1" s="1"/>
  <c r="G193" i="1" s="1"/>
  <c r="H195" i="1"/>
  <c r="H194" i="1" s="1"/>
  <c r="H193" i="1" s="1"/>
  <c r="I195" i="1"/>
  <c r="I194" i="1" s="1"/>
  <c r="I193" i="1" s="1"/>
  <c r="J195" i="1"/>
  <c r="J194" i="1" s="1"/>
  <c r="J193" i="1" s="1"/>
  <c r="K195" i="1"/>
  <c r="K194" i="1" s="1"/>
  <c r="K193" i="1" s="1"/>
  <c r="L195" i="1"/>
  <c r="L194" i="1" s="1"/>
  <c r="L193" i="1" s="1"/>
  <c r="M195" i="1"/>
  <c r="M194" i="1" s="1"/>
  <c r="M193" i="1" s="1"/>
  <c r="N195" i="1"/>
  <c r="N194" i="1" s="1"/>
  <c r="N193" i="1" s="1"/>
  <c r="O195" i="1"/>
  <c r="E199" i="1"/>
  <c r="G199" i="1"/>
  <c r="H199" i="1"/>
  <c r="I199" i="1"/>
  <c r="J199" i="1"/>
  <c r="K199" i="1"/>
  <c r="L199" i="1"/>
  <c r="M199" i="1"/>
  <c r="N199" i="1"/>
  <c r="O199" i="1"/>
  <c r="E201" i="1"/>
  <c r="G201" i="1"/>
  <c r="H201" i="1"/>
  <c r="I201" i="1"/>
  <c r="J201" i="1"/>
  <c r="K201" i="1"/>
  <c r="L201" i="1"/>
  <c r="M201" i="1"/>
  <c r="N201" i="1"/>
  <c r="O201" i="1"/>
  <c r="E203" i="1"/>
  <c r="G203" i="1"/>
  <c r="H203" i="1"/>
  <c r="I203" i="1"/>
  <c r="J203" i="1"/>
  <c r="K203" i="1"/>
  <c r="L203" i="1"/>
  <c r="M203" i="1"/>
  <c r="N203" i="1"/>
  <c r="O203" i="1"/>
  <c r="E205" i="1"/>
  <c r="G205" i="1"/>
  <c r="H205" i="1"/>
  <c r="I205" i="1"/>
  <c r="J205" i="1"/>
  <c r="K205" i="1"/>
  <c r="L205" i="1"/>
  <c r="M205" i="1"/>
  <c r="N205" i="1"/>
  <c r="O205" i="1"/>
  <c r="E207" i="1"/>
  <c r="G207" i="1"/>
  <c r="H207" i="1"/>
  <c r="I207" i="1"/>
  <c r="J207" i="1"/>
  <c r="K207" i="1"/>
  <c r="L207" i="1"/>
  <c r="M207" i="1"/>
  <c r="N207" i="1"/>
  <c r="O207" i="1"/>
  <c r="E214" i="1"/>
  <c r="E213" i="1" s="1"/>
  <c r="G214" i="1"/>
  <c r="G213" i="1" s="1"/>
  <c r="H214" i="1"/>
  <c r="H213" i="1" s="1"/>
  <c r="I214" i="1"/>
  <c r="I213" i="1" s="1"/>
  <c r="J214" i="1"/>
  <c r="J213" i="1" s="1"/>
  <c r="K214" i="1"/>
  <c r="K213" i="1" s="1"/>
  <c r="L214" i="1"/>
  <c r="L213" i="1" s="1"/>
  <c r="M214" i="1"/>
  <c r="M213" i="1" s="1"/>
  <c r="N214" i="1"/>
  <c r="N213" i="1" s="1"/>
  <c r="O214" i="1"/>
  <c r="O213" i="1" s="1"/>
  <c r="E217" i="1"/>
  <c r="G217" i="1"/>
  <c r="H217" i="1"/>
  <c r="I217" i="1"/>
  <c r="J217" i="1"/>
  <c r="K217" i="1"/>
  <c r="L217" i="1"/>
  <c r="M217" i="1"/>
  <c r="N217" i="1"/>
  <c r="O217" i="1"/>
  <c r="E219" i="1"/>
  <c r="G219" i="1"/>
  <c r="H219" i="1"/>
  <c r="I219" i="1"/>
  <c r="J219" i="1"/>
  <c r="K219" i="1"/>
  <c r="L219" i="1"/>
  <c r="M219" i="1"/>
  <c r="N219" i="1"/>
  <c r="O219" i="1"/>
  <c r="E221" i="1"/>
  <c r="G221" i="1"/>
  <c r="H221" i="1"/>
  <c r="I221" i="1"/>
  <c r="J221" i="1"/>
  <c r="K221" i="1"/>
  <c r="L221" i="1"/>
  <c r="M221" i="1"/>
  <c r="N221" i="1"/>
  <c r="O221" i="1"/>
  <c r="E224" i="1"/>
  <c r="G224" i="1"/>
  <c r="H224" i="1"/>
  <c r="I224" i="1"/>
  <c r="J224" i="1"/>
  <c r="K224" i="1"/>
  <c r="L224" i="1"/>
  <c r="M224" i="1"/>
  <c r="N224" i="1"/>
  <c r="O224" i="1"/>
  <c r="E226" i="1"/>
  <c r="G226" i="1"/>
  <c r="H226" i="1"/>
  <c r="I226" i="1"/>
  <c r="J226" i="1"/>
  <c r="K226" i="1"/>
  <c r="L226" i="1"/>
  <c r="M226" i="1"/>
  <c r="N226" i="1"/>
  <c r="O226" i="1"/>
  <c r="E228" i="1"/>
  <c r="G228" i="1"/>
  <c r="H228" i="1"/>
  <c r="I228" i="1"/>
  <c r="J228" i="1"/>
  <c r="K228" i="1"/>
  <c r="L228" i="1"/>
  <c r="M228" i="1"/>
  <c r="N228" i="1"/>
  <c r="O228" i="1"/>
  <c r="E231" i="1"/>
  <c r="G231" i="1"/>
  <c r="H231" i="1"/>
  <c r="I231" i="1"/>
  <c r="J231" i="1"/>
  <c r="K231" i="1"/>
  <c r="L231" i="1"/>
  <c r="M231" i="1"/>
  <c r="N231" i="1"/>
  <c r="O231" i="1"/>
  <c r="E233" i="1"/>
  <c r="G233" i="1"/>
  <c r="H233" i="1"/>
  <c r="I233" i="1"/>
  <c r="J233" i="1"/>
  <c r="K233" i="1"/>
  <c r="L233" i="1"/>
  <c r="M233" i="1"/>
  <c r="N233" i="1"/>
  <c r="O233" i="1"/>
  <c r="E235" i="1"/>
  <c r="G235" i="1"/>
  <c r="H235" i="1"/>
  <c r="I235" i="1"/>
  <c r="J235" i="1"/>
  <c r="K235" i="1"/>
  <c r="L235" i="1"/>
  <c r="M235" i="1"/>
  <c r="N235" i="1"/>
  <c r="O235" i="1"/>
  <c r="E237" i="1"/>
  <c r="G237" i="1"/>
  <c r="H237" i="1"/>
  <c r="I237" i="1"/>
  <c r="J237" i="1"/>
  <c r="K237" i="1"/>
  <c r="L237" i="1"/>
  <c r="M237" i="1"/>
  <c r="N237" i="1"/>
  <c r="O237" i="1"/>
  <c r="E239" i="1"/>
  <c r="G239" i="1"/>
  <c r="H239" i="1"/>
  <c r="I239" i="1"/>
  <c r="J239" i="1"/>
  <c r="K239" i="1"/>
  <c r="L239" i="1"/>
  <c r="M239" i="1"/>
  <c r="N239" i="1"/>
  <c r="O239" i="1"/>
  <c r="E241" i="1"/>
  <c r="G241" i="1"/>
  <c r="H241" i="1"/>
  <c r="I241" i="1"/>
  <c r="J241" i="1"/>
  <c r="K241" i="1"/>
  <c r="L241" i="1"/>
  <c r="M241" i="1"/>
  <c r="N241" i="1"/>
  <c r="O241" i="1"/>
  <c r="E244" i="1"/>
  <c r="G244" i="1"/>
  <c r="H244" i="1"/>
  <c r="I244" i="1"/>
  <c r="J244" i="1"/>
  <c r="K244" i="1"/>
  <c r="L244" i="1"/>
  <c r="M244" i="1"/>
  <c r="N244" i="1"/>
  <c r="O244" i="1"/>
  <c r="E246" i="1"/>
  <c r="G246" i="1"/>
  <c r="H246" i="1"/>
  <c r="I246" i="1"/>
  <c r="J246" i="1"/>
  <c r="K246" i="1"/>
  <c r="L246" i="1"/>
  <c r="M246" i="1"/>
  <c r="N246" i="1"/>
  <c r="O246" i="1"/>
  <c r="E248" i="1"/>
  <c r="G248" i="1"/>
  <c r="H248" i="1"/>
  <c r="I248" i="1"/>
  <c r="J248" i="1"/>
  <c r="K248" i="1"/>
  <c r="L248" i="1"/>
  <c r="M248" i="1"/>
  <c r="N248" i="1"/>
  <c r="O248" i="1"/>
  <c r="E250" i="1"/>
  <c r="G250" i="1"/>
  <c r="H250" i="1"/>
  <c r="I250" i="1"/>
  <c r="J250" i="1"/>
  <c r="K250" i="1"/>
  <c r="L250" i="1"/>
  <c r="M250" i="1"/>
  <c r="N250" i="1"/>
  <c r="O250" i="1"/>
  <c r="E252" i="1"/>
  <c r="G252" i="1"/>
  <c r="H252" i="1"/>
  <c r="I252" i="1"/>
  <c r="J252" i="1"/>
  <c r="K252" i="1"/>
  <c r="L252" i="1"/>
  <c r="M252" i="1"/>
  <c r="N252" i="1"/>
  <c r="O252" i="1"/>
  <c r="E254" i="1"/>
  <c r="G254" i="1"/>
  <c r="H254" i="1"/>
  <c r="I254" i="1"/>
  <c r="J254" i="1"/>
  <c r="K254" i="1"/>
  <c r="L254" i="1"/>
  <c r="M254" i="1"/>
  <c r="N254" i="1"/>
  <c r="O254" i="1"/>
  <c r="E257" i="1"/>
  <c r="G257" i="1"/>
  <c r="H257" i="1"/>
  <c r="I257" i="1"/>
  <c r="J257" i="1"/>
  <c r="K257" i="1"/>
  <c r="L257" i="1"/>
  <c r="M257" i="1"/>
  <c r="N257" i="1"/>
  <c r="O257" i="1"/>
  <c r="E262" i="1"/>
  <c r="G262" i="1"/>
  <c r="H262" i="1"/>
  <c r="I262" i="1"/>
  <c r="J262" i="1"/>
  <c r="K262" i="1"/>
  <c r="L262" i="1"/>
  <c r="M262" i="1"/>
  <c r="N262" i="1"/>
  <c r="O262" i="1"/>
  <c r="E268" i="1"/>
  <c r="G268" i="1"/>
  <c r="H268" i="1"/>
  <c r="I268" i="1"/>
  <c r="J268" i="1"/>
  <c r="K268" i="1"/>
  <c r="L268" i="1"/>
  <c r="M268" i="1"/>
  <c r="N268" i="1"/>
  <c r="O268" i="1"/>
  <c r="E270" i="1"/>
  <c r="G270" i="1"/>
  <c r="H270" i="1"/>
  <c r="I270" i="1"/>
  <c r="J270" i="1"/>
  <c r="K270" i="1"/>
  <c r="L270" i="1"/>
  <c r="M270" i="1"/>
  <c r="N270" i="1"/>
  <c r="O270" i="1"/>
  <c r="E273" i="1"/>
  <c r="G273" i="1"/>
  <c r="H273" i="1"/>
  <c r="I273" i="1"/>
  <c r="J273" i="1"/>
  <c r="K273" i="1"/>
  <c r="L273" i="1"/>
  <c r="M273" i="1"/>
  <c r="N273" i="1"/>
  <c r="O273" i="1"/>
  <c r="E276" i="1"/>
  <c r="E275" i="1" s="1"/>
  <c r="G276" i="1"/>
  <c r="G275" i="1" s="1"/>
  <c r="H276" i="1"/>
  <c r="H275" i="1" s="1"/>
  <c r="I276" i="1"/>
  <c r="I275" i="1" s="1"/>
  <c r="J276" i="1"/>
  <c r="J275" i="1" s="1"/>
  <c r="K276" i="1"/>
  <c r="K275" i="1" s="1"/>
  <c r="L276" i="1"/>
  <c r="L275" i="1" s="1"/>
  <c r="M276" i="1"/>
  <c r="M275" i="1" s="1"/>
  <c r="N276" i="1"/>
  <c r="N275" i="1" s="1"/>
  <c r="O276" i="1"/>
  <c r="E279" i="1"/>
  <c r="G279" i="1"/>
  <c r="H279" i="1"/>
  <c r="I279" i="1"/>
  <c r="J279" i="1"/>
  <c r="K279" i="1"/>
  <c r="L279" i="1"/>
  <c r="M279" i="1"/>
  <c r="N279" i="1"/>
  <c r="O279" i="1"/>
  <c r="E281" i="1"/>
  <c r="G281" i="1"/>
  <c r="H281" i="1"/>
  <c r="I281" i="1"/>
  <c r="J281" i="1"/>
  <c r="K281" i="1"/>
  <c r="L281" i="1"/>
  <c r="M281" i="1"/>
  <c r="N281" i="1"/>
  <c r="O281" i="1"/>
  <c r="E283" i="1"/>
  <c r="G283" i="1"/>
  <c r="H283" i="1"/>
  <c r="I283" i="1"/>
  <c r="J283" i="1"/>
  <c r="K283" i="1"/>
  <c r="L283" i="1"/>
  <c r="M283" i="1"/>
  <c r="N283" i="1"/>
  <c r="O283" i="1"/>
  <c r="E286" i="1"/>
  <c r="G286" i="1"/>
  <c r="H286" i="1"/>
  <c r="I286" i="1"/>
  <c r="J286" i="1"/>
  <c r="K286" i="1"/>
  <c r="L286" i="1"/>
  <c r="M286" i="1"/>
  <c r="N286" i="1"/>
  <c r="O286" i="1"/>
  <c r="E288" i="1"/>
  <c r="G288" i="1"/>
  <c r="H288" i="1"/>
  <c r="I288" i="1"/>
  <c r="J288" i="1"/>
  <c r="K288" i="1"/>
  <c r="L288" i="1"/>
  <c r="M288" i="1"/>
  <c r="N288" i="1"/>
  <c r="O288" i="1"/>
  <c r="E292" i="1"/>
  <c r="G292" i="1"/>
  <c r="H292" i="1"/>
  <c r="I292" i="1"/>
  <c r="J292" i="1"/>
  <c r="K292" i="1"/>
  <c r="L292" i="1"/>
  <c r="M292" i="1"/>
  <c r="N292" i="1"/>
  <c r="O292" i="1"/>
  <c r="E294" i="1"/>
  <c r="G294" i="1"/>
  <c r="H294" i="1"/>
  <c r="I294" i="1"/>
  <c r="J294" i="1"/>
  <c r="K294" i="1"/>
  <c r="L294" i="1"/>
  <c r="M294" i="1"/>
  <c r="N294" i="1"/>
  <c r="O294" i="1"/>
  <c r="E296" i="1"/>
  <c r="G296" i="1"/>
  <c r="H296" i="1"/>
  <c r="I296" i="1"/>
  <c r="J296" i="1"/>
  <c r="K296" i="1"/>
  <c r="L296" i="1"/>
  <c r="M296" i="1"/>
  <c r="N296" i="1"/>
  <c r="O296" i="1"/>
  <c r="E300" i="1"/>
  <c r="E299" i="1" s="1"/>
  <c r="G300" i="1"/>
  <c r="G299" i="1" s="1"/>
  <c r="H300" i="1"/>
  <c r="H299" i="1" s="1"/>
  <c r="I300" i="1"/>
  <c r="I299" i="1" s="1"/>
  <c r="J300" i="1"/>
  <c r="J299" i="1" s="1"/>
  <c r="K300" i="1"/>
  <c r="K299" i="1" s="1"/>
  <c r="L300" i="1"/>
  <c r="L299" i="1" s="1"/>
  <c r="M300" i="1"/>
  <c r="M299" i="1" s="1"/>
  <c r="N300" i="1"/>
  <c r="N299" i="1" s="1"/>
  <c r="O300" i="1"/>
  <c r="E303" i="1"/>
  <c r="E302" i="1" s="1"/>
  <c r="G303" i="1"/>
  <c r="G302" i="1" s="1"/>
  <c r="H303" i="1"/>
  <c r="H302" i="1" s="1"/>
  <c r="I303" i="1"/>
  <c r="I302" i="1" s="1"/>
  <c r="J303" i="1"/>
  <c r="J302" i="1" s="1"/>
  <c r="K303" i="1"/>
  <c r="K302" i="1" s="1"/>
  <c r="L303" i="1"/>
  <c r="L302" i="1" s="1"/>
  <c r="M303" i="1"/>
  <c r="M302" i="1" s="1"/>
  <c r="N303" i="1"/>
  <c r="N302" i="1" s="1"/>
  <c r="O303" i="1"/>
  <c r="E314" i="1"/>
  <c r="G314" i="1"/>
  <c r="H314" i="1"/>
  <c r="I314" i="1"/>
  <c r="J314" i="1"/>
  <c r="K314" i="1"/>
  <c r="L314" i="1"/>
  <c r="M314" i="1"/>
  <c r="N314" i="1"/>
  <c r="O314" i="1"/>
  <c r="E316" i="1"/>
  <c r="G316" i="1"/>
  <c r="H316" i="1"/>
  <c r="I316" i="1"/>
  <c r="J316" i="1"/>
  <c r="K316" i="1"/>
  <c r="L316" i="1"/>
  <c r="M316" i="1"/>
  <c r="N316" i="1"/>
  <c r="O316" i="1"/>
  <c r="E318" i="1"/>
  <c r="G318" i="1"/>
  <c r="H318" i="1"/>
  <c r="I318" i="1"/>
  <c r="J318" i="1"/>
  <c r="K318" i="1"/>
  <c r="L318" i="1"/>
  <c r="M318" i="1"/>
  <c r="N318" i="1"/>
  <c r="O318" i="1"/>
  <c r="E320" i="1"/>
  <c r="G320" i="1"/>
  <c r="H320" i="1"/>
  <c r="I320" i="1"/>
  <c r="J320" i="1"/>
  <c r="K320" i="1"/>
  <c r="L320" i="1"/>
  <c r="M320" i="1"/>
  <c r="N320" i="1"/>
  <c r="O320" i="1"/>
  <c r="E323" i="1"/>
  <c r="E322" i="1" s="1"/>
  <c r="G323" i="1"/>
  <c r="G322" i="1" s="1"/>
  <c r="H323" i="1"/>
  <c r="H322" i="1" s="1"/>
  <c r="I323" i="1"/>
  <c r="I322" i="1" s="1"/>
  <c r="J323" i="1"/>
  <c r="J322" i="1" s="1"/>
  <c r="K323" i="1"/>
  <c r="K322" i="1" s="1"/>
  <c r="L323" i="1"/>
  <c r="L322" i="1" s="1"/>
  <c r="M323" i="1"/>
  <c r="M322" i="1" s="1"/>
  <c r="N323" i="1"/>
  <c r="N322" i="1" s="1"/>
  <c r="O323" i="1"/>
  <c r="O322" i="1" s="1"/>
  <c r="E333" i="1"/>
  <c r="E332" i="1" s="1"/>
  <c r="G333" i="1"/>
  <c r="G332" i="1" s="1"/>
  <c r="H333" i="1"/>
  <c r="H332" i="1" s="1"/>
  <c r="I333" i="1"/>
  <c r="I332" i="1" s="1"/>
  <c r="J333" i="1"/>
  <c r="J332" i="1" s="1"/>
  <c r="K333" i="1"/>
  <c r="K332" i="1" s="1"/>
  <c r="L333" i="1"/>
  <c r="L332" i="1" s="1"/>
  <c r="M333" i="1"/>
  <c r="M332" i="1" s="1"/>
  <c r="N333" i="1"/>
  <c r="N332" i="1" s="1"/>
  <c r="O333" i="1"/>
  <c r="E344" i="1"/>
  <c r="E343" i="1" s="1"/>
  <c r="G344" i="1"/>
  <c r="G343" i="1" s="1"/>
  <c r="H344" i="1"/>
  <c r="H343" i="1" s="1"/>
  <c r="I344" i="1"/>
  <c r="I343" i="1" s="1"/>
  <c r="J344" i="1"/>
  <c r="J343" i="1" s="1"/>
  <c r="K344" i="1"/>
  <c r="K343" i="1" s="1"/>
  <c r="L344" i="1"/>
  <c r="L343" i="1" s="1"/>
  <c r="M344" i="1"/>
  <c r="M343" i="1" s="1"/>
  <c r="N344" i="1"/>
  <c r="N343" i="1" s="1"/>
  <c r="O344" i="1"/>
  <c r="E354" i="1"/>
  <c r="E353" i="1" s="1"/>
  <c r="G354" i="1"/>
  <c r="G353" i="1" s="1"/>
  <c r="H354" i="1"/>
  <c r="H353" i="1" s="1"/>
  <c r="I354" i="1"/>
  <c r="I353" i="1" s="1"/>
  <c r="J354" i="1"/>
  <c r="J353" i="1" s="1"/>
  <c r="K354" i="1"/>
  <c r="K353" i="1" s="1"/>
  <c r="L354" i="1"/>
  <c r="L353" i="1" s="1"/>
  <c r="M354" i="1"/>
  <c r="M353" i="1" s="1"/>
  <c r="N354" i="1"/>
  <c r="N353" i="1" s="1"/>
  <c r="O354" i="1"/>
  <c r="E359" i="1"/>
  <c r="E358" i="1" s="1"/>
  <c r="G359" i="1"/>
  <c r="G358" i="1" s="1"/>
  <c r="H359" i="1"/>
  <c r="H358" i="1" s="1"/>
  <c r="I359" i="1"/>
  <c r="I358" i="1" s="1"/>
  <c r="J359" i="1"/>
  <c r="J358" i="1" s="1"/>
  <c r="K359" i="1"/>
  <c r="K358" i="1" s="1"/>
  <c r="L359" i="1"/>
  <c r="L358" i="1" s="1"/>
  <c r="M359" i="1"/>
  <c r="M358" i="1" s="1"/>
  <c r="N359" i="1"/>
  <c r="N358" i="1" s="1"/>
  <c r="O359" i="1"/>
  <c r="E363" i="1"/>
  <c r="E362" i="1" s="1"/>
  <c r="G363" i="1"/>
  <c r="G362" i="1" s="1"/>
  <c r="H363" i="1"/>
  <c r="H362" i="1" s="1"/>
  <c r="I363" i="1"/>
  <c r="I362" i="1" s="1"/>
  <c r="J363" i="1"/>
  <c r="J362" i="1" s="1"/>
  <c r="K363" i="1"/>
  <c r="K362" i="1" s="1"/>
  <c r="L363" i="1"/>
  <c r="L362" i="1" s="1"/>
  <c r="M363" i="1"/>
  <c r="M362" i="1" s="1"/>
  <c r="N363" i="1"/>
  <c r="N362" i="1" s="1"/>
  <c r="O363" i="1"/>
  <c r="O362" i="1" s="1"/>
  <c r="E371" i="1"/>
  <c r="E370" i="1" s="1"/>
  <c r="G371" i="1"/>
  <c r="G370" i="1" s="1"/>
  <c r="H371" i="1"/>
  <c r="H370" i="1" s="1"/>
  <c r="I371" i="1"/>
  <c r="I370" i="1" s="1"/>
  <c r="J371" i="1"/>
  <c r="J370" i="1" s="1"/>
  <c r="K371" i="1"/>
  <c r="K370" i="1" s="1"/>
  <c r="L371" i="1"/>
  <c r="L370" i="1" s="1"/>
  <c r="M371" i="1"/>
  <c r="M370" i="1" s="1"/>
  <c r="N371" i="1"/>
  <c r="N370" i="1" s="1"/>
  <c r="O371" i="1"/>
  <c r="O370" i="1" s="1"/>
  <c r="E378" i="1"/>
  <c r="E377" i="1" s="1"/>
  <c r="G378" i="1"/>
  <c r="G377" i="1" s="1"/>
  <c r="H378" i="1"/>
  <c r="H377" i="1" s="1"/>
  <c r="I378" i="1"/>
  <c r="I377" i="1" s="1"/>
  <c r="J378" i="1"/>
  <c r="J377" i="1" s="1"/>
  <c r="K378" i="1"/>
  <c r="K377" i="1" s="1"/>
  <c r="L378" i="1"/>
  <c r="L377" i="1" s="1"/>
  <c r="M378" i="1"/>
  <c r="M377" i="1" s="1"/>
  <c r="N378" i="1"/>
  <c r="N377" i="1" s="1"/>
  <c r="O378" i="1"/>
  <c r="E386" i="1"/>
  <c r="E385" i="1" s="1"/>
  <c r="G386" i="1"/>
  <c r="G385" i="1" s="1"/>
  <c r="H386" i="1"/>
  <c r="H385" i="1" s="1"/>
  <c r="I386" i="1"/>
  <c r="I385" i="1" s="1"/>
  <c r="J386" i="1"/>
  <c r="J385" i="1" s="1"/>
  <c r="K386" i="1"/>
  <c r="K385" i="1" s="1"/>
  <c r="L386" i="1"/>
  <c r="L385" i="1" s="1"/>
  <c r="M386" i="1"/>
  <c r="M385" i="1" s="1"/>
  <c r="N386" i="1"/>
  <c r="N385" i="1" s="1"/>
  <c r="O386" i="1"/>
  <c r="E393" i="1"/>
  <c r="G393" i="1"/>
  <c r="H393" i="1"/>
  <c r="I393" i="1"/>
  <c r="J393" i="1"/>
  <c r="K393" i="1"/>
  <c r="L393" i="1"/>
  <c r="M393" i="1"/>
  <c r="N393" i="1"/>
  <c r="O393" i="1"/>
  <c r="E403" i="1"/>
  <c r="G403" i="1"/>
  <c r="H403" i="1"/>
  <c r="I403" i="1"/>
  <c r="J403" i="1"/>
  <c r="K403" i="1"/>
  <c r="L403" i="1"/>
  <c r="M403" i="1"/>
  <c r="N403" i="1"/>
  <c r="O403" i="1"/>
  <c r="E411" i="1"/>
  <c r="G411" i="1"/>
  <c r="H411" i="1"/>
  <c r="I411" i="1"/>
  <c r="J411" i="1"/>
  <c r="K411" i="1"/>
  <c r="L411" i="1"/>
  <c r="M411" i="1"/>
  <c r="N411" i="1"/>
  <c r="O411" i="1"/>
  <c r="E420" i="1"/>
  <c r="G420" i="1"/>
  <c r="H420" i="1"/>
  <c r="I420" i="1"/>
  <c r="J420" i="1"/>
  <c r="K420" i="1"/>
  <c r="L420" i="1"/>
  <c r="M420" i="1"/>
  <c r="N420" i="1"/>
  <c r="O420" i="1"/>
  <c r="E447" i="1"/>
  <c r="G447" i="1"/>
  <c r="H447" i="1"/>
  <c r="I447" i="1"/>
  <c r="J447" i="1"/>
  <c r="K447" i="1"/>
  <c r="L447" i="1"/>
  <c r="M447" i="1"/>
  <c r="N447" i="1"/>
  <c r="O447" i="1"/>
  <c r="E450" i="1"/>
  <c r="E449" i="1" s="1"/>
  <c r="G450" i="1"/>
  <c r="G449" i="1" s="1"/>
  <c r="H450" i="1"/>
  <c r="H449" i="1" s="1"/>
  <c r="I450" i="1"/>
  <c r="I449" i="1" s="1"/>
  <c r="J450" i="1"/>
  <c r="J449" i="1" s="1"/>
  <c r="K450" i="1"/>
  <c r="K449" i="1" s="1"/>
  <c r="L450" i="1"/>
  <c r="L449" i="1" s="1"/>
  <c r="M450" i="1"/>
  <c r="M449" i="1" s="1"/>
  <c r="N450" i="1"/>
  <c r="N449" i="1" s="1"/>
  <c r="O450" i="1"/>
  <c r="E455" i="1"/>
  <c r="G455" i="1"/>
  <c r="H455" i="1"/>
  <c r="I455" i="1"/>
  <c r="J455" i="1"/>
  <c r="K455" i="1"/>
  <c r="L455" i="1"/>
  <c r="M455" i="1"/>
  <c r="N455" i="1"/>
  <c r="O455" i="1"/>
  <c r="E457" i="1"/>
  <c r="G457" i="1"/>
  <c r="H457" i="1"/>
  <c r="I457" i="1"/>
  <c r="J457" i="1"/>
  <c r="K457" i="1"/>
  <c r="L457" i="1"/>
  <c r="M457" i="1"/>
  <c r="N457" i="1"/>
  <c r="O457" i="1"/>
  <c r="E459" i="1"/>
  <c r="G459" i="1"/>
  <c r="H459" i="1"/>
  <c r="I459" i="1"/>
  <c r="J459" i="1"/>
  <c r="K459" i="1"/>
  <c r="L459" i="1"/>
  <c r="M459" i="1"/>
  <c r="N459" i="1"/>
  <c r="O459" i="1"/>
  <c r="E462" i="1"/>
  <c r="G462" i="1"/>
  <c r="H462" i="1"/>
  <c r="I462" i="1"/>
  <c r="J462" i="1"/>
  <c r="K462" i="1"/>
  <c r="L462" i="1"/>
  <c r="M462" i="1"/>
  <c r="N462" i="1"/>
  <c r="O462" i="1"/>
  <c r="E464" i="1"/>
  <c r="G464" i="1"/>
  <c r="H464" i="1"/>
  <c r="I464" i="1"/>
  <c r="J464" i="1"/>
  <c r="K464" i="1"/>
  <c r="L464" i="1"/>
  <c r="M464" i="1"/>
  <c r="N464" i="1"/>
  <c r="O464" i="1"/>
  <c r="E466" i="1"/>
  <c r="G466" i="1"/>
  <c r="H466" i="1"/>
  <c r="I466" i="1"/>
  <c r="J466" i="1"/>
  <c r="K466" i="1"/>
  <c r="L466" i="1"/>
  <c r="M466" i="1"/>
  <c r="N466" i="1"/>
  <c r="O466" i="1"/>
  <c r="E469" i="1"/>
  <c r="G469" i="1"/>
  <c r="H469" i="1"/>
  <c r="I469" i="1"/>
  <c r="J469" i="1"/>
  <c r="K469" i="1"/>
  <c r="L469" i="1"/>
  <c r="M469" i="1"/>
  <c r="N469" i="1"/>
  <c r="O469" i="1"/>
  <c r="E477" i="1"/>
  <c r="G477" i="1"/>
  <c r="H477" i="1"/>
  <c r="I477" i="1"/>
  <c r="J477" i="1"/>
  <c r="K477" i="1"/>
  <c r="L477" i="1"/>
  <c r="M477" i="1"/>
  <c r="N477" i="1"/>
  <c r="O477" i="1"/>
  <c r="E487" i="1"/>
  <c r="G487" i="1"/>
  <c r="H487" i="1"/>
  <c r="I487" i="1"/>
  <c r="J487" i="1"/>
  <c r="K487" i="1"/>
  <c r="L487" i="1"/>
  <c r="M487" i="1"/>
  <c r="N487" i="1"/>
  <c r="O487" i="1"/>
  <c r="E495" i="1"/>
  <c r="G495" i="1"/>
  <c r="H495" i="1"/>
  <c r="I495" i="1"/>
  <c r="J495" i="1"/>
  <c r="K495" i="1"/>
  <c r="L495" i="1"/>
  <c r="M495" i="1"/>
  <c r="N495" i="1"/>
  <c r="O495" i="1"/>
  <c r="E505" i="1"/>
  <c r="E504" i="1" s="1"/>
  <c r="G505" i="1"/>
  <c r="G504" i="1" s="1"/>
  <c r="H505" i="1"/>
  <c r="H504" i="1" s="1"/>
  <c r="I505" i="1"/>
  <c r="I504" i="1" s="1"/>
  <c r="J505" i="1"/>
  <c r="J504" i="1" s="1"/>
  <c r="K505" i="1"/>
  <c r="K504" i="1" s="1"/>
  <c r="L505" i="1"/>
  <c r="L504" i="1" s="1"/>
  <c r="M505" i="1"/>
  <c r="M504" i="1" s="1"/>
  <c r="N505" i="1"/>
  <c r="N504" i="1" s="1"/>
  <c r="O505" i="1"/>
  <c r="E509" i="1"/>
  <c r="E508" i="1" s="1"/>
  <c r="G509" i="1"/>
  <c r="G508" i="1" s="1"/>
  <c r="H509" i="1"/>
  <c r="H508" i="1" s="1"/>
  <c r="I509" i="1"/>
  <c r="I508" i="1" s="1"/>
  <c r="J509" i="1"/>
  <c r="J508" i="1" s="1"/>
  <c r="K509" i="1"/>
  <c r="K508" i="1" s="1"/>
  <c r="L509" i="1"/>
  <c r="L508" i="1" s="1"/>
  <c r="M509" i="1"/>
  <c r="M508" i="1" s="1"/>
  <c r="N509" i="1"/>
  <c r="N508" i="1" s="1"/>
  <c r="O509" i="1"/>
  <c r="E515" i="1"/>
  <c r="E514" i="1" s="1"/>
  <c r="G515" i="1"/>
  <c r="G514" i="1" s="1"/>
  <c r="H515" i="1"/>
  <c r="H514" i="1" s="1"/>
  <c r="I515" i="1"/>
  <c r="I514" i="1" s="1"/>
  <c r="J515" i="1"/>
  <c r="J514" i="1" s="1"/>
  <c r="K515" i="1"/>
  <c r="K514" i="1" s="1"/>
  <c r="L515" i="1"/>
  <c r="L514" i="1" s="1"/>
  <c r="M515" i="1"/>
  <c r="M514" i="1" s="1"/>
  <c r="N515" i="1"/>
  <c r="N514" i="1" s="1"/>
  <c r="O515" i="1"/>
  <c r="O514" i="1" s="1"/>
  <c r="E522" i="1"/>
  <c r="G522" i="1"/>
  <c r="H522" i="1"/>
  <c r="I522" i="1"/>
  <c r="J522" i="1"/>
  <c r="K522" i="1"/>
  <c r="L522" i="1"/>
  <c r="M522" i="1"/>
  <c r="N522" i="1"/>
  <c r="O522" i="1"/>
  <c r="E526" i="1"/>
  <c r="G526" i="1"/>
  <c r="H526" i="1"/>
  <c r="I526" i="1"/>
  <c r="J526" i="1"/>
  <c r="K526" i="1"/>
  <c r="L526" i="1"/>
  <c r="M526" i="1"/>
  <c r="N526" i="1"/>
  <c r="O526" i="1"/>
  <c r="E532" i="1"/>
  <c r="G532" i="1"/>
  <c r="H532" i="1"/>
  <c r="I532" i="1"/>
  <c r="J532" i="1"/>
  <c r="K532" i="1"/>
  <c r="L532" i="1"/>
  <c r="M532" i="1"/>
  <c r="N532" i="1"/>
  <c r="O532" i="1"/>
  <c r="E536" i="1"/>
  <c r="G536" i="1"/>
  <c r="H536" i="1"/>
  <c r="I536" i="1"/>
  <c r="J536" i="1"/>
  <c r="K536" i="1"/>
  <c r="L536" i="1"/>
  <c r="M536" i="1"/>
  <c r="N536" i="1"/>
  <c r="O536" i="1"/>
  <c r="E540" i="1"/>
  <c r="G540" i="1"/>
  <c r="H540" i="1"/>
  <c r="I540" i="1"/>
  <c r="J540" i="1"/>
  <c r="K540" i="1"/>
  <c r="L540" i="1"/>
  <c r="M540" i="1"/>
  <c r="N540" i="1"/>
  <c r="O540" i="1"/>
  <c r="E544" i="1"/>
  <c r="G544" i="1"/>
  <c r="H544" i="1"/>
  <c r="I544" i="1"/>
  <c r="J544" i="1"/>
  <c r="K544" i="1"/>
  <c r="L544" i="1"/>
  <c r="M544" i="1"/>
  <c r="N544" i="1"/>
  <c r="O544" i="1"/>
  <c r="E548" i="1"/>
  <c r="G548" i="1"/>
  <c r="H548" i="1"/>
  <c r="I548" i="1"/>
  <c r="J548" i="1"/>
  <c r="K548" i="1"/>
  <c r="L548" i="1"/>
  <c r="M548" i="1"/>
  <c r="N548" i="1"/>
  <c r="O548" i="1"/>
  <c r="E552" i="1"/>
  <c r="G552" i="1"/>
  <c r="H552" i="1"/>
  <c r="I552" i="1"/>
  <c r="J552" i="1"/>
  <c r="K552" i="1"/>
  <c r="L552" i="1"/>
  <c r="M552" i="1"/>
  <c r="N552" i="1"/>
  <c r="O552" i="1"/>
  <c r="E557" i="1"/>
  <c r="G557" i="1"/>
  <c r="H557" i="1"/>
  <c r="I557" i="1"/>
  <c r="J557" i="1"/>
  <c r="K557" i="1"/>
  <c r="L557" i="1"/>
  <c r="M557" i="1"/>
  <c r="N557" i="1"/>
  <c r="O557" i="1"/>
  <c r="E561" i="1"/>
  <c r="G561" i="1"/>
  <c r="H561" i="1"/>
  <c r="I561" i="1"/>
  <c r="J561" i="1"/>
  <c r="K561" i="1"/>
  <c r="L561" i="1"/>
  <c r="M561" i="1"/>
  <c r="N561" i="1"/>
  <c r="O561" i="1"/>
  <c r="E565" i="1"/>
  <c r="G565" i="1"/>
  <c r="H565" i="1"/>
  <c r="I565" i="1"/>
  <c r="J565" i="1"/>
  <c r="K565" i="1"/>
  <c r="L565" i="1"/>
  <c r="M565" i="1"/>
  <c r="N565" i="1"/>
  <c r="O565" i="1"/>
  <c r="E569" i="1"/>
  <c r="G569" i="1"/>
  <c r="H569" i="1"/>
  <c r="I569" i="1"/>
  <c r="J569" i="1"/>
  <c r="K569" i="1"/>
  <c r="L569" i="1"/>
  <c r="M569" i="1"/>
  <c r="N569" i="1"/>
  <c r="O569" i="1"/>
  <c r="E574" i="1"/>
  <c r="G574" i="1"/>
  <c r="H574" i="1"/>
  <c r="I574" i="1"/>
  <c r="J574" i="1"/>
  <c r="K574" i="1"/>
  <c r="L574" i="1"/>
  <c r="M574" i="1"/>
  <c r="N574" i="1"/>
  <c r="O574" i="1"/>
  <c r="E576" i="1"/>
  <c r="G576" i="1"/>
  <c r="H576" i="1"/>
  <c r="I576" i="1"/>
  <c r="J576" i="1"/>
  <c r="K576" i="1"/>
  <c r="L576" i="1"/>
  <c r="M576" i="1"/>
  <c r="N576" i="1"/>
  <c r="O576" i="1"/>
  <c r="E578" i="1"/>
  <c r="G578" i="1"/>
  <c r="H578" i="1"/>
  <c r="I578" i="1"/>
  <c r="J578" i="1"/>
  <c r="K578" i="1"/>
  <c r="L578" i="1"/>
  <c r="M578" i="1"/>
  <c r="N578" i="1"/>
  <c r="O578" i="1"/>
  <c r="E580" i="1"/>
  <c r="G580" i="1"/>
  <c r="H580" i="1"/>
  <c r="I580" i="1"/>
  <c r="J580" i="1"/>
  <c r="K580" i="1"/>
  <c r="L580" i="1"/>
  <c r="M580" i="1"/>
  <c r="N580" i="1"/>
  <c r="O580" i="1"/>
  <c r="E582" i="1"/>
  <c r="G582" i="1"/>
  <c r="H582" i="1"/>
  <c r="I582" i="1"/>
  <c r="J582" i="1"/>
  <c r="K582" i="1"/>
  <c r="L582" i="1"/>
  <c r="M582" i="1"/>
  <c r="N582" i="1"/>
  <c r="O582" i="1"/>
  <c r="E584" i="1"/>
  <c r="G584" i="1"/>
  <c r="H584" i="1"/>
  <c r="I584" i="1"/>
  <c r="J584" i="1"/>
  <c r="K584" i="1"/>
  <c r="L584" i="1"/>
  <c r="M584" i="1"/>
  <c r="N584" i="1"/>
  <c r="O584" i="1"/>
  <c r="E587" i="1"/>
  <c r="G587" i="1"/>
  <c r="H587" i="1"/>
  <c r="I587" i="1"/>
  <c r="J587" i="1"/>
  <c r="K587" i="1"/>
  <c r="L587" i="1"/>
  <c r="M587" i="1"/>
  <c r="N587" i="1"/>
  <c r="O587" i="1"/>
  <c r="E589" i="1"/>
  <c r="G589" i="1"/>
  <c r="H589" i="1"/>
  <c r="I589" i="1"/>
  <c r="J589" i="1"/>
  <c r="K589" i="1"/>
  <c r="L589" i="1"/>
  <c r="M589" i="1"/>
  <c r="N589" i="1"/>
  <c r="O589" i="1"/>
  <c r="E591" i="1"/>
  <c r="G591" i="1"/>
  <c r="H591" i="1"/>
  <c r="I591" i="1"/>
  <c r="J591" i="1"/>
  <c r="K591" i="1"/>
  <c r="L591" i="1"/>
  <c r="M591" i="1"/>
  <c r="N591" i="1"/>
  <c r="O591" i="1"/>
  <c r="E595" i="1"/>
  <c r="G595" i="1"/>
  <c r="H595" i="1"/>
  <c r="I595" i="1"/>
  <c r="J595" i="1"/>
  <c r="K595" i="1"/>
  <c r="L595" i="1"/>
  <c r="M595" i="1"/>
  <c r="N595" i="1"/>
  <c r="O595" i="1"/>
  <c r="E597" i="1"/>
  <c r="G597" i="1"/>
  <c r="H597" i="1"/>
  <c r="I597" i="1"/>
  <c r="J597" i="1"/>
  <c r="K597" i="1"/>
  <c r="L597" i="1"/>
  <c r="M597" i="1"/>
  <c r="N597" i="1"/>
  <c r="O597" i="1"/>
  <c r="E599" i="1"/>
  <c r="G599" i="1"/>
  <c r="H599" i="1"/>
  <c r="I599" i="1"/>
  <c r="J599" i="1"/>
  <c r="K599" i="1"/>
  <c r="L599" i="1"/>
  <c r="M599" i="1"/>
  <c r="N599" i="1"/>
  <c r="O599" i="1"/>
  <c r="E601" i="1"/>
  <c r="G601" i="1"/>
  <c r="H601" i="1"/>
  <c r="I601" i="1"/>
  <c r="J601" i="1"/>
  <c r="K601" i="1"/>
  <c r="L601" i="1"/>
  <c r="M601" i="1"/>
  <c r="N601" i="1"/>
  <c r="O601" i="1"/>
  <c r="E603" i="1"/>
  <c r="G603" i="1"/>
  <c r="H603" i="1"/>
  <c r="I603" i="1"/>
  <c r="J603" i="1"/>
  <c r="K603" i="1"/>
  <c r="L603" i="1"/>
  <c r="M603" i="1"/>
  <c r="N603" i="1"/>
  <c r="O603" i="1"/>
  <c r="E606" i="1"/>
  <c r="E605" i="1" s="1"/>
  <c r="G606" i="1"/>
  <c r="G605" i="1" s="1"/>
  <c r="H606" i="1"/>
  <c r="H605" i="1" s="1"/>
  <c r="I606" i="1"/>
  <c r="I605" i="1" s="1"/>
  <c r="J606" i="1"/>
  <c r="J605" i="1" s="1"/>
  <c r="K606" i="1"/>
  <c r="K605" i="1" s="1"/>
  <c r="L606" i="1"/>
  <c r="L605" i="1" s="1"/>
  <c r="M606" i="1"/>
  <c r="M605" i="1" s="1"/>
  <c r="N606" i="1"/>
  <c r="N605" i="1" s="1"/>
  <c r="O606" i="1"/>
  <c r="E623" i="1"/>
  <c r="E622" i="1" s="1"/>
  <c r="G623" i="1"/>
  <c r="G622" i="1" s="1"/>
  <c r="H623" i="1"/>
  <c r="H622" i="1" s="1"/>
  <c r="I623" i="1"/>
  <c r="I622" i="1" s="1"/>
  <c r="J623" i="1"/>
  <c r="J622" i="1" s="1"/>
  <c r="K623" i="1"/>
  <c r="K622" i="1" s="1"/>
  <c r="L623" i="1"/>
  <c r="L622" i="1" s="1"/>
  <c r="M623" i="1"/>
  <c r="M622" i="1" s="1"/>
  <c r="N623" i="1"/>
  <c r="N622" i="1" s="1"/>
  <c r="O623" i="1"/>
  <c r="E628" i="1"/>
  <c r="E627" i="1" s="1"/>
  <c r="G628" i="1"/>
  <c r="G627" i="1" s="1"/>
  <c r="H628" i="1"/>
  <c r="H627" i="1" s="1"/>
  <c r="I628" i="1"/>
  <c r="I627" i="1" s="1"/>
  <c r="J628" i="1"/>
  <c r="J627" i="1" s="1"/>
  <c r="K628" i="1"/>
  <c r="K627" i="1" s="1"/>
  <c r="L628" i="1"/>
  <c r="L627" i="1" s="1"/>
  <c r="M628" i="1"/>
  <c r="M627" i="1" s="1"/>
  <c r="N628" i="1"/>
  <c r="N627" i="1" s="1"/>
  <c r="O628" i="1"/>
  <c r="O627" i="1" s="1"/>
  <c r="E635" i="1"/>
  <c r="G635" i="1"/>
  <c r="H635" i="1"/>
  <c r="I635" i="1"/>
  <c r="J635" i="1"/>
  <c r="K635" i="1"/>
  <c r="L635" i="1"/>
  <c r="M635" i="1"/>
  <c r="N635" i="1"/>
  <c r="O635" i="1"/>
  <c r="E642" i="1"/>
  <c r="G642" i="1"/>
  <c r="H642" i="1"/>
  <c r="I642" i="1"/>
  <c r="J642" i="1"/>
  <c r="K642" i="1"/>
  <c r="L642" i="1"/>
  <c r="M642" i="1"/>
  <c r="N642" i="1"/>
  <c r="O642" i="1"/>
  <c r="E646" i="1"/>
  <c r="G646" i="1"/>
  <c r="H646" i="1"/>
  <c r="I646" i="1"/>
  <c r="J646" i="1"/>
  <c r="K646" i="1"/>
  <c r="L646" i="1"/>
  <c r="M646" i="1"/>
  <c r="N646" i="1"/>
  <c r="O646" i="1"/>
  <c r="E648" i="1"/>
  <c r="G648" i="1"/>
  <c r="H648" i="1"/>
  <c r="I648" i="1"/>
  <c r="J648" i="1"/>
  <c r="K648" i="1"/>
  <c r="L648" i="1"/>
  <c r="M648" i="1"/>
  <c r="N648" i="1"/>
  <c r="O648" i="1"/>
  <c r="E656" i="1"/>
  <c r="G656" i="1"/>
  <c r="H656" i="1"/>
  <c r="I656" i="1"/>
  <c r="J656" i="1"/>
  <c r="K656" i="1"/>
  <c r="L656" i="1"/>
  <c r="M656" i="1"/>
  <c r="N656" i="1"/>
  <c r="O656" i="1"/>
  <c r="E660" i="1"/>
  <c r="G660" i="1"/>
  <c r="H660" i="1"/>
  <c r="I660" i="1"/>
  <c r="J660" i="1"/>
  <c r="K660" i="1"/>
  <c r="L660" i="1"/>
  <c r="M660" i="1"/>
  <c r="N660" i="1"/>
  <c r="O660" i="1"/>
  <c r="E663" i="1"/>
  <c r="E662" i="1" s="1"/>
  <c r="G663" i="1"/>
  <c r="G662" i="1" s="1"/>
  <c r="H663" i="1"/>
  <c r="H662" i="1" s="1"/>
  <c r="I663" i="1"/>
  <c r="I662" i="1" s="1"/>
  <c r="J663" i="1"/>
  <c r="J662" i="1" s="1"/>
  <c r="K663" i="1"/>
  <c r="K662" i="1" s="1"/>
  <c r="L663" i="1"/>
  <c r="L662" i="1" s="1"/>
  <c r="M663" i="1"/>
  <c r="M662" i="1" s="1"/>
  <c r="N663" i="1"/>
  <c r="N662" i="1" s="1"/>
  <c r="O663" i="1"/>
  <c r="E666" i="1"/>
  <c r="G666" i="1"/>
  <c r="H666" i="1"/>
  <c r="I666" i="1"/>
  <c r="J666" i="1"/>
  <c r="K666" i="1"/>
  <c r="L666" i="1"/>
  <c r="M666" i="1"/>
  <c r="N666" i="1"/>
  <c r="O666" i="1"/>
  <c r="E668" i="1"/>
  <c r="G668" i="1"/>
  <c r="H668" i="1"/>
  <c r="I668" i="1"/>
  <c r="J668" i="1"/>
  <c r="K668" i="1"/>
  <c r="L668" i="1"/>
  <c r="M668" i="1"/>
  <c r="N668" i="1"/>
  <c r="O668" i="1"/>
  <c r="E670" i="1"/>
  <c r="G670" i="1"/>
  <c r="H670" i="1"/>
  <c r="I670" i="1"/>
  <c r="J670" i="1"/>
  <c r="K670" i="1"/>
  <c r="L670" i="1"/>
  <c r="M670" i="1"/>
  <c r="N670" i="1"/>
  <c r="O670" i="1"/>
  <c r="E676" i="1"/>
  <c r="G676" i="1"/>
  <c r="H676" i="1"/>
  <c r="I676" i="1"/>
  <c r="J676" i="1"/>
  <c r="K676" i="1"/>
  <c r="L676" i="1"/>
  <c r="M676" i="1"/>
  <c r="N676" i="1"/>
  <c r="O676" i="1"/>
  <c r="E678" i="1"/>
  <c r="G678" i="1"/>
  <c r="H678" i="1"/>
  <c r="I678" i="1"/>
  <c r="J678" i="1"/>
  <c r="K678" i="1"/>
  <c r="L678" i="1"/>
  <c r="M678" i="1"/>
  <c r="N678" i="1"/>
  <c r="O678" i="1"/>
  <c r="E680" i="1"/>
  <c r="G680" i="1"/>
  <c r="H680" i="1"/>
  <c r="I680" i="1"/>
  <c r="J680" i="1"/>
  <c r="K680" i="1"/>
  <c r="L680" i="1"/>
  <c r="M680" i="1"/>
  <c r="N680" i="1"/>
  <c r="O680" i="1"/>
  <c r="E683" i="1"/>
  <c r="G683" i="1"/>
  <c r="H683" i="1"/>
  <c r="I683" i="1"/>
  <c r="J683" i="1"/>
  <c r="K683" i="1"/>
  <c r="L683" i="1"/>
  <c r="M683" i="1"/>
  <c r="N683" i="1"/>
  <c r="O683" i="1"/>
  <c r="E685" i="1"/>
  <c r="G685" i="1"/>
  <c r="H685" i="1"/>
  <c r="I685" i="1"/>
  <c r="J685" i="1"/>
  <c r="K685" i="1"/>
  <c r="L685" i="1"/>
  <c r="M685" i="1"/>
  <c r="N685" i="1"/>
  <c r="O685" i="1"/>
  <c r="E687" i="1"/>
  <c r="G687" i="1"/>
  <c r="H687" i="1"/>
  <c r="I687" i="1"/>
  <c r="J687" i="1"/>
  <c r="K687" i="1"/>
  <c r="L687" i="1"/>
  <c r="M687" i="1"/>
  <c r="N687" i="1"/>
  <c r="O687" i="1"/>
  <c r="E689" i="1"/>
  <c r="G689" i="1"/>
  <c r="H689" i="1"/>
  <c r="I689" i="1"/>
  <c r="J689" i="1"/>
  <c r="K689" i="1"/>
  <c r="L689" i="1"/>
  <c r="M689" i="1"/>
  <c r="N689" i="1"/>
  <c r="O689" i="1"/>
  <c r="E691" i="1"/>
  <c r="G691" i="1"/>
  <c r="H691" i="1"/>
  <c r="I691" i="1"/>
  <c r="J691" i="1"/>
  <c r="K691" i="1"/>
  <c r="L691" i="1"/>
  <c r="M691" i="1"/>
  <c r="N691" i="1"/>
  <c r="O691" i="1"/>
  <c r="E693" i="1"/>
  <c r="G693" i="1"/>
  <c r="H693" i="1"/>
  <c r="I693" i="1"/>
  <c r="J693" i="1"/>
  <c r="K693" i="1"/>
  <c r="L693" i="1"/>
  <c r="M693" i="1"/>
  <c r="N693" i="1"/>
  <c r="O693" i="1"/>
  <c r="E695" i="1"/>
  <c r="G695" i="1"/>
  <c r="H695" i="1"/>
  <c r="I695" i="1"/>
  <c r="J695" i="1"/>
  <c r="K695" i="1"/>
  <c r="L695" i="1"/>
  <c r="M695" i="1"/>
  <c r="N695" i="1"/>
  <c r="O695" i="1"/>
  <c r="E698" i="1"/>
  <c r="G698" i="1"/>
  <c r="H698" i="1"/>
  <c r="I698" i="1"/>
  <c r="J698" i="1"/>
  <c r="K698" i="1"/>
  <c r="L698" i="1"/>
  <c r="M698" i="1"/>
  <c r="N698" i="1"/>
  <c r="O698" i="1"/>
  <c r="E700" i="1"/>
  <c r="G700" i="1"/>
  <c r="H700" i="1"/>
  <c r="I700" i="1"/>
  <c r="J700" i="1"/>
  <c r="K700" i="1"/>
  <c r="L700" i="1"/>
  <c r="M700" i="1"/>
  <c r="N700" i="1"/>
  <c r="O700" i="1"/>
  <c r="E703" i="1"/>
  <c r="G703" i="1"/>
  <c r="H703" i="1"/>
  <c r="I703" i="1"/>
  <c r="J703" i="1"/>
  <c r="K703" i="1"/>
  <c r="L703" i="1"/>
  <c r="M703" i="1"/>
  <c r="N703" i="1"/>
  <c r="O703" i="1"/>
  <c r="E705" i="1"/>
  <c r="G705" i="1"/>
  <c r="H705" i="1"/>
  <c r="I705" i="1"/>
  <c r="J705" i="1"/>
  <c r="K705" i="1"/>
  <c r="L705" i="1"/>
  <c r="M705" i="1"/>
  <c r="N705" i="1"/>
  <c r="O705" i="1"/>
  <c r="E707" i="1"/>
  <c r="G707" i="1"/>
  <c r="H707" i="1"/>
  <c r="I707" i="1"/>
  <c r="J707" i="1"/>
  <c r="K707" i="1"/>
  <c r="L707" i="1"/>
  <c r="M707" i="1"/>
  <c r="N707" i="1"/>
  <c r="O707" i="1"/>
  <c r="E710" i="1"/>
  <c r="G710" i="1"/>
  <c r="H710" i="1"/>
  <c r="I710" i="1"/>
  <c r="J710" i="1"/>
  <c r="K710" i="1"/>
  <c r="L710" i="1"/>
  <c r="M710" i="1"/>
  <c r="N710" i="1"/>
  <c r="O710" i="1"/>
  <c r="E712" i="1"/>
  <c r="G712" i="1"/>
  <c r="H712" i="1"/>
  <c r="I712" i="1"/>
  <c r="J712" i="1"/>
  <c r="K712" i="1"/>
  <c r="L712" i="1"/>
  <c r="M712" i="1"/>
  <c r="N712" i="1"/>
  <c r="O712" i="1"/>
  <c r="E715" i="1"/>
  <c r="G715" i="1"/>
  <c r="H715" i="1"/>
  <c r="I715" i="1"/>
  <c r="J715" i="1"/>
  <c r="K715" i="1"/>
  <c r="L715" i="1"/>
  <c r="M715" i="1"/>
  <c r="N715" i="1"/>
  <c r="O715" i="1"/>
  <c r="E717" i="1"/>
  <c r="G717" i="1"/>
  <c r="H717" i="1"/>
  <c r="I717" i="1"/>
  <c r="J717" i="1"/>
  <c r="K717" i="1"/>
  <c r="L717" i="1"/>
  <c r="M717" i="1"/>
  <c r="N717" i="1"/>
  <c r="O717" i="1"/>
  <c r="E720" i="1"/>
  <c r="G720" i="1"/>
  <c r="H720" i="1"/>
  <c r="I720" i="1"/>
  <c r="J720" i="1"/>
  <c r="K720" i="1"/>
  <c r="L720" i="1"/>
  <c r="M720" i="1"/>
  <c r="N720" i="1"/>
  <c r="O720" i="1"/>
  <c r="E725" i="1"/>
  <c r="G725" i="1"/>
  <c r="H725" i="1"/>
  <c r="I725" i="1"/>
  <c r="J725" i="1"/>
  <c r="K725" i="1"/>
  <c r="L725" i="1"/>
  <c r="M725" i="1"/>
  <c r="N725" i="1"/>
  <c r="O725" i="1"/>
  <c r="E727" i="1"/>
  <c r="G727" i="1"/>
  <c r="H727" i="1"/>
  <c r="I727" i="1"/>
  <c r="J727" i="1"/>
  <c r="K727" i="1"/>
  <c r="L727" i="1"/>
  <c r="M727" i="1"/>
  <c r="N727" i="1"/>
  <c r="O727" i="1"/>
  <c r="E730" i="1"/>
  <c r="G730" i="1"/>
  <c r="H730" i="1"/>
  <c r="I730" i="1"/>
  <c r="J730" i="1"/>
  <c r="K730" i="1"/>
  <c r="L730" i="1"/>
  <c r="M730" i="1"/>
  <c r="N730" i="1"/>
  <c r="O730" i="1"/>
  <c r="E733" i="1"/>
  <c r="E732" i="1" s="1"/>
  <c r="G733" i="1"/>
  <c r="G732" i="1" s="1"/>
  <c r="H733" i="1"/>
  <c r="H732" i="1" s="1"/>
  <c r="I733" i="1"/>
  <c r="I732" i="1" s="1"/>
  <c r="J733" i="1"/>
  <c r="J732" i="1" s="1"/>
  <c r="K733" i="1"/>
  <c r="K732" i="1" s="1"/>
  <c r="L733" i="1"/>
  <c r="L732" i="1" s="1"/>
  <c r="M733" i="1"/>
  <c r="M732" i="1" s="1"/>
  <c r="N733" i="1"/>
  <c r="N732" i="1" s="1"/>
  <c r="O733" i="1"/>
  <c r="E738" i="1"/>
  <c r="E737" i="1" s="1"/>
  <c r="E736" i="1" s="1"/>
  <c r="G738" i="1"/>
  <c r="G737" i="1" s="1"/>
  <c r="G736" i="1" s="1"/>
  <c r="H738" i="1"/>
  <c r="H737" i="1" s="1"/>
  <c r="H736" i="1" s="1"/>
  <c r="I738" i="1"/>
  <c r="I737" i="1" s="1"/>
  <c r="I736" i="1" s="1"/>
  <c r="J738" i="1"/>
  <c r="J737" i="1" s="1"/>
  <c r="J736" i="1" s="1"/>
  <c r="K738" i="1"/>
  <c r="K737" i="1" s="1"/>
  <c r="K736" i="1" s="1"/>
  <c r="L738" i="1"/>
  <c r="L737" i="1" s="1"/>
  <c r="L736" i="1" s="1"/>
  <c r="M738" i="1"/>
  <c r="M737" i="1" s="1"/>
  <c r="M736" i="1" s="1"/>
  <c r="N738" i="1"/>
  <c r="N737" i="1" s="1"/>
  <c r="N736" i="1" s="1"/>
  <c r="O738" i="1"/>
  <c r="E742" i="1"/>
  <c r="G742" i="1"/>
  <c r="H742" i="1"/>
  <c r="I742" i="1"/>
  <c r="J742" i="1"/>
  <c r="K742" i="1"/>
  <c r="L742" i="1"/>
  <c r="M742" i="1"/>
  <c r="N742" i="1"/>
  <c r="O742" i="1"/>
  <c r="E750" i="1"/>
  <c r="G750" i="1"/>
  <c r="H750" i="1"/>
  <c r="I750" i="1"/>
  <c r="J750" i="1"/>
  <c r="K750" i="1"/>
  <c r="L750" i="1"/>
  <c r="M750" i="1"/>
  <c r="N750" i="1"/>
  <c r="O750" i="1"/>
  <c r="E760" i="1"/>
  <c r="E759" i="1" s="1"/>
  <c r="G760" i="1"/>
  <c r="G759" i="1" s="1"/>
  <c r="H760" i="1"/>
  <c r="H759" i="1" s="1"/>
  <c r="I760" i="1"/>
  <c r="I759" i="1" s="1"/>
  <c r="J760" i="1"/>
  <c r="J759" i="1" s="1"/>
  <c r="K760" i="1"/>
  <c r="K759" i="1" s="1"/>
  <c r="L760" i="1"/>
  <c r="L759" i="1" s="1"/>
  <c r="M760" i="1"/>
  <c r="M759" i="1" s="1"/>
  <c r="N760" i="1"/>
  <c r="N759" i="1" s="1"/>
  <c r="O760" i="1"/>
  <c r="O759" i="1" s="1"/>
  <c r="E775" i="1"/>
  <c r="E774" i="1" s="1"/>
  <c r="G775" i="1"/>
  <c r="G774" i="1" s="1"/>
  <c r="H775" i="1"/>
  <c r="H774" i="1" s="1"/>
  <c r="I775" i="1"/>
  <c r="I774" i="1" s="1"/>
  <c r="J775" i="1"/>
  <c r="J774" i="1" s="1"/>
  <c r="K775" i="1"/>
  <c r="K774" i="1" s="1"/>
  <c r="L775" i="1"/>
  <c r="L774" i="1" s="1"/>
  <c r="M775" i="1"/>
  <c r="M774" i="1" s="1"/>
  <c r="N775" i="1"/>
  <c r="N774" i="1" s="1"/>
  <c r="O775" i="1"/>
  <c r="E781" i="1"/>
  <c r="G781" i="1"/>
  <c r="H781" i="1"/>
  <c r="I781" i="1"/>
  <c r="J781" i="1"/>
  <c r="K781" i="1"/>
  <c r="L781" i="1"/>
  <c r="M781" i="1"/>
  <c r="N781" i="1"/>
  <c r="O781" i="1"/>
  <c r="E785" i="1"/>
  <c r="G785" i="1"/>
  <c r="H785" i="1"/>
  <c r="I785" i="1"/>
  <c r="J785" i="1"/>
  <c r="K785" i="1"/>
  <c r="L785" i="1"/>
  <c r="M785" i="1"/>
  <c r="N785" i="1"/>
  <c r="O785" i="1"/>
  <c r="E789" i="1"/>
  <c r="G789" i="1"/>
  <c r="H789" i="1"/>
  <c r="I789" i="1"/>
  <c r="J789" i="1"/>
  <c r="K789" i="1"/>
  <c r="L789" i="1"/>
  <c r="M789" i="1"/>
  <c r="N789" i="1"/>
  <c r="O789" i="1"/>
  <c r="E793" i="1"/>
  <c r="G793" i="1"/>
  <c r="H793" i="1"/>
  <c r="I793" i="1"/>
  <c r="J793" i="1"/>
  <c r="K793" i="1"/>
  <c r="L793" i="1"/>
  <c r="M793" i="1"/>
  <c r="N793" i="1"/>
  <c r="O793" i="1"/>
  <c r="E797" i="1"/>
  <c r="G797" i="1"/>
  <c r="H797" i="1"/>
  <c r="I797" i="1"/>
  <c r="J797" i="1"/>
  <c r="K797" i="1"/>
  <c r="L797" i="1"/>
  <c r="M797" i="1"/>
  <c r="N797" i="1"/>
  <c r="O797" i="1"/>
  <c r="E801" i="1"/>
  <c r="G801" i="1"/>
  <c r="H801" i="1"/>
  <c r="I801" i="1"/>
  <c r="J801" i="1"/>
  <c r="K801" i="1"/>
  <c r="L801" i="1"/>
  <c r="M801" i="1"/>
  <c r="N801" i="1"/>
  <c r="O801" i="1"/>
  <c r="E807" i="1"/>
  <c r="G807" i="1"/>
  <c r="H807" i="1"/>
  <c r="I807" i="1"/>
  <c r="J807" i="1"/>
  <c r="K807" i="1"/>
  <c r="L807" i="1"/>
  <c r="M807" i="1"/>
  <c r="N807" i="1"/>
  <c r="O807" i="1"/>
  <c r="E811" i="1"/>
  <c r="G811" i="1"/>
  <c r="H811" i="1"/>
  <c r="I811" i="1"/>
  <c r="J811" i="1"/>
  <c r="K811" i="1"/>
  <c r="L811" i="1"/>
  <c r="M811" i="1"/>
  <c r="N811" i="1"/>
  <c r="O811" i="1"/>
  <c r="E815" i="1"/>
  <c r="G815" i="1"/>
  <c r="H815" i="1"/>
  <c r="I815" i="1"/>
  <c r="J815" i="1"/>
  <c r="K815" i="1"/>
  <c r="L815" i="1"/>
  <c r="M815" i="1"/>
  <c r="N815" i="1"/>
  <c r="O815" i="1"/>
  <c r="E819" i="1"/>
  <c r="G819" i="1"/>
  <c r="H819" i="1"/>
  <c r="I819" i="1"/>
  <c r="J819" i="1"/>
  <c r="K819" i="1"/>
  <c r="L819" i="1"/>
  <c r="M819" i="1"/>
  <c r="N819" i="1"/>
  <c r="O819" i="1"/>
  <c r="E823" i="1"/>
  <c r="G823" i="1"/>
  <c r="H823" i="1"/>
  <c r="I823" i="1"/>
  <c r="J823" i="1"/>
  <c r="K823" i="1"/>
  <c r="L823" i="1"/>
  <c r="M823" i="1"/>
  <c r="N823" i="1"/>
  <c r="O823" i="1"/>
  <c r="E828" i="1"/>
  <c r="G828" i="1"/>
  <c r="H828" i="1"/>
  <c r="I828" i="1"/>
  <c r="J828" i="1"/>
  <c r="K828" i="1"/>
  <c r="L828" i="1"/>
  <c r="M828" i="1"/>
  <c r="N828" i="1"/>
  <c r="O828" i="1"/>
  <c r="E830" i="1"/>
  <c r="G830" i="1"/>
  <c r="H830" i="1"/>
  <c r="I830" i="1"/>
  <c r="J830" i="1"/>
  <c r="K830" i="1"/>
  <c r="L830" i="1"/>
  <c r="M830" i="1"/>
  <c r="N830" i="1"/>
  <c r="O830" i="1"/>
  <c r="E832" i="1"/>
  <c r="G832" i="1"/>
  <c r="H832" i="1"/>
  <c r="I832" i="1"/>
  <c r="J832" i="1"/>
  <c r="K832" i="1"/>
  <c r="L832" i="1"/>
  <c r="M832" i="1"/>
  <c r="N832" i="1"/>
  <c r="O832" i="1"/>
  <c r="E834" i="1"/>
  <c r="G834" i="1"/>
  <c r="H834" i="1"/>
  <c r="I834" i="1"/>
  <c r="J834" i="1"/>
  <c r="K834" i="1"/>
  <c r="L834" i="1"/>
  <c r="M834" i="1"/>
  <c r="N834" i="1"/>
  <c r="O834" i="1"/>
  <c r="E836" i="1"/>
  <c r="G836" i="1"/>
  <c r="H836" i="1"/>
  <c r="I836" i="1"/>
  <c r="J836" i="1"/>
  <c r="K836" i="1"/>
  <c r="L836" i="1"/>
  <c r="M836" i="1"/>
  <c r="N836" i="1"/>
  <c r="O836" i="1"/>
  <c r="E838" i="1"/>
  <c r="G838" i="1"/>
  <c r="H838" i="1"/>
  <c r="I838" i="1"/>
  <c r="J838" i="1"/>
  <c r="K838" i="1"/>
  <c r="L838" i="1"/>
  <c r="M838" i="1"/>
  <c r="N838" i="1"/>
  <c r="O838" i="1"/>
  <c r="E841" i="1"/>
  <c r="G841" i="1"/>
  <c r="H841" i="1"/>
  <c r="I841" i="1"/>
  <c r="J841" i="1"/>
  <c r="K841" i="1"/>
  <c r="L841" i="1"/>
  <c r="M841" i="1"/>
  <c r="N841" i="1"/>
  <c r="O841" i="1"/>
  <c r="E843" i="1"/>
  <c r="G843" i="1"/>
  <c r="H843" i="1"/>
  <c r="I843" i="1"/>
  <c r="J843" i="1"/>
  <c r="K843" i="1"/>
  <c r="L843" i="1"/>
  <c r="M843" i="1"/>
  <c r="N843" i="1"/>
  <c r="O843" i="1"/>
  <c r="E845" i="1"/>
  <c r="G845" i="1"/>
  <c r="H845" i="1"/>
  <c r="I845" i="1"/>
  <c r="J845" i="1"/>
  <c r="K845" i="1"/>
  <c r="L845" i="1"/>
  <c r="M845" i="1"/>
  <c r="N845" i="1"/>
  <c r="O845" i="1"/>
  <c r="E848" i="1"/>
  <c r="G848" i="1"/>
  <c r="H848" i="1"/>
  <c r="I848" i="1"/>
  <c r="J848" i="1"/>
  <c r="K848" i="1"/>
  <c r="L848" i="1"/>
  <c r="M848" i="1"/>
  <c r="N848" i="1"/>
  <c r="O848" i="1"/>
  <c r="E850" i="1"/>
  <c r="G850" i="1"/>
  <c r="H850" i="1"/>
  <c r="I850" i="1"/>
  <c r="J850" i="1"/>
  <c r="K850" i="1"/>
  <c r="L850" i="1"/>
  <c r="M850" i="1"/>
  <c r="N850" i="1"/>
  <c r="O850" i="1"/>
  <c r="E852" i="1"/>
  <c r="G852" i="1"/>
  <c r="H852" i="1"/>
  <c r="I852" i="1"/>
  <c r="J852" i="1"/>
  <c r="K852" i="1"/>
  <c r="L852" i="1"/>
  <c r="M852" i="1"/>
  <c r="N852" i="1"/>
  <c r="O852" i="1"/>
  <c r="E854" i="1"/>
  <c r="G854" i="1"/>
  <c r="H854" i="1"/>
  <c r="I854" i="1"/>
  <c r="J854" i="1"/>
  <c r="K854" i="1"/>
  <c r="L854" i="1"/>
  <c r="M854" i="1"/>
  <c r="N854" i="1"/>
  <c r="O854" i="1"/>
  <c r="E856" i="1"/>
  <c r="G856" i="1"/>
  <c r="H856" i="1"/>
  <c r="I856" i="1"/>
  <c r="J856" i="1"/>
  <c r="K856" i="1"/>
  <c r="L856" i="1"/>
  <c r="M856" i="1"/>
  <c r="N856" i="1"/>
  <c r="O856" i="1"/>
  <c r="E859" i="1"/>
  <c r="E858" i="1" s="1"/>
  <c r="G859" i="1"/>
  <c r="G858" i="1" s="1"/>
  <c r="H859" i="1"/>
  <c r="H858" i="1" s="1"/>
  <c r="I859" i="1"/>
  <c r="I858" i="1" s="1"/>
  <c r="J859" i="1"/>
  <c r="J858" i="1" s="1"/>
  <c r="K859" i="1"/>
  <c r="K858" i="1" s="1"/>
  <c r="L859" i="1"/>
  <c r="L858" i="1" s="1"/>
  <c r="M859" i="1"/>
  <c r="M858" i="1" s="1"/>
  <c r="N859" i="1"/>
  <c r="N858" i="1" s="1"/>
  <c r="O859" i="1"/>
  <c r="E869" i="1"/>
  <c r="E868" i="1" s="1"/>
  <c r="G869" i="1"/>
  <c r="G868" i="1" s="1"/>
  <c r="H869" i="1"/>
  <c r="H868" i="1" s="1"/>
  <c r="I869" i="1"/>
  <c r="I868" i="1" s="1"/>
  <c r="J869" i="1"/>
  <c r="J868" i="1" s="1"/>
  <c r="K869" i="1"/>
  <c r="K868" i="1" s="1"/>
  <c r="L869" i="1"/>
  <c r="L868" i="1" s="1"/>
  <c r="M869" i="1"/>
  <c r="M868" i="1" s="1"/>
  <c r="N869" i="1"/>
  <c r="N868" i="1" s="1"/>
  <c r="O869" i="1"/>
  <c r="E874" i="1"/>
  <c r="E873" i="1" s="1"/>
  <c r="G874" i="1"/>
  <c r="G873" i="1" s="1"/>
  <c r="H874" i="1"/>
  <c r="H873" i="1" s="1"/>
  <c r="I874" i="1"/>
  <c r="I873" i="1" s="1"/>
  <c r="J874" i="1"/>
  <c r="J873" i="1" s="1"/>
  <c r="K874" i="1"/>
  <c r="K873" i="1" s="1"/>
  <c r="L874" i="1"/>
  <c r="L873" i="1" s="1"/>
  <c r="M874" i="1"/>
  <c r="M873" i="1" s="1"/>
  <c r="N874" i="1"/>
  <c r="N873" i="1" s="1"/>
  <c r="O874" i="1"/>
  <c r="E881" i="1"/>
  <c r="G881" i="1"/>
  <c r="H881" i="1"/>
  <c r="I881" i="1"/>
  <c r="J881" i="1"/>
  <c r="K881" i="1"/>
  <c r="L881" i="1"/>
  <c r="M881" i="1"/>
  <c r="N881" i="1"/>
  <c r="O881" i="1"/>
  <c r="E884" i="1"/>
  <c r="G884" i="1"/>
  <c r="H884" i="1"/>
  <c r="I884" i="1"/>
  <c r="J884" i="1"/>
  <c r="K884" i="1"/>
  <c r="L884" i="1"/>
  <c r="M884" i="1"/>
  <c r="N884" i="1"/>
  <c r="O884" i="1"/>
  <c r="E887" i="1"/>
  <c r="G887" i="1"/>
  <c r="H887" i="1"/>
  <c r="I887" i="1"/>
  <c r="J887" i="1"/>
  <c r="K887" i="1"/>
  <c r="L887" i="1"/>
  <c r="M887" i="1"/>
  <c r="N887" i="1"/>
  <c r="O887" i="1"/>
  <c r="E890" i="1"/>
  <c r="G890" i="1"/>
  <c r="H890" i="1"/>
  <c r="I890" i="1"/>
  <c r="J890" i="1"/>
  <c r="K890" i="1"/>
  <c r="L890" i="1"/>
  <c r="M890" i="1"/>
  <c r="N890" i="1"/>
  <c r="O890" i="1"/>
  <c r="E892" i="1"/>
  <c r="G892" i="1"/>
  <c r="H892" i="1"/>
  <c r="I892" i="1"/>
  <c r="J892" i="1"/>
  <c r="K892" i="1"/>
  <c r="L892" i="1"/>
  <c r="M892" i="1"/>
  <c r="N892" i="1"/>
  <c r="O892" i="1"/>
  <c r="E894" i="1"/>
  <c r="G894" i="1"/>
  <c r="H894" i="1"/>
  <c r="I894" i="1"/>
  <c r="J894" i="1"/>
  <c r="K894" i="1"/>
  <c r="L894" i="1"/>
  <c r="M894" i="1"/>
  <c r="N894" i="1"/>
  <c r="O894" i="1"/>
  <c r="E896" i="1"/>
  <c r="G896" i="1"/>
  <c r="H896" i="1"/>
  <c r="I896" i="1"/>
  <c r="J896" i="1"/>
  <c r="K896" i="1"/>
  <c r="L896" i="1"/>
  <c r="M896" i="1"/>
  <c r="N896" i="1"/>
  <c r="O896" i="1"/>
  <c r="E899" i="1"/>
  <c r="G899" i="1"/>
  <c r="H899" i="1"/>
  <c r="I899" i="1"/>
  <c r="J899" i="1"/>
  <c r="K899" i="1"/>
  <c r="L899" i="1"/>
  <c r="M899" i="1"/>
  <c r="N899" i="1"/>
  <c r="O899" i="1"/>
  <c r="E901" i="1"/>
  <c r="G901" i="1"/>
  <c r="H901" i="1"/>
  <c r="I901" i="1"/>
  <c r="J901" i="1"/>
  <c r="K901" i="1"/>
  <c r="L901" i="1"/>
  <c r="M901" i="1"/>
  <c r="N901" i="1"/>
  <c r="O901" i="1"/>
  <c r="E905" i="1"/>
  <c r="G905" i="1"/>
  <c r="H905" i="1"/>
  <c r="I905" i="1"/>
  <c r="J905" i="1"/>
  <c r="K905" i="1"/>
  <c r="L905" i="1"/>
  <c r="M905" i="1"/>
  <c r="N905" i="1"/>
  <c r="O905" i="1"/>
  <c r="E907" i="1"/>
  <c r="G907" i="1"/>
  <c r="H907" i="1"/>
  <c r="I907" i="1"/>
  <c r="J907" i="1"/>
  <c r="K907" i="1"/>
  <c r="L907" i="1"/>
  <c r="M907" i="1"/>
  <c r="N907" i="1"/>
  <c r="O907" i="1"/>
  <c r="E910" i="1"/>
  <c r="G910" i="1"/>
  <c r="H910" i="1"/>
  <c r="I910" i="1"/>
  <c r="J910" i="1"/>
  <c r="K910" i="1"/>
  <c r="L910" i="1"/>
  <c r="M910" i="1"/>
  <c r="N910" i="1"/>
  <c r="O910" i="1"/>
  <c r="E912" i="1"/>
  <c r="G912" i="1"/>
  <c r="H912" i="1"/>
  <c r="I912" i="1"/>
  <c r="J912" i="1"/>
  <c r="K912" i="1"/>
  <c r="L912" i="1"/>
  <c r="M912" i="1"/>
  <c r="N912" i="1"/>
  <c r="O912" i="1"/>
  <c r="E915" i="1"/>
  <c r="E914" i="1" s="1"/>
  <c r="G915" i="1"/>
  <c r="G914" i="1" s="1"/>
  <c r="H915" i="1"/>
  <c r="H914" i="1" s="1"/>
  <c r="I915" i="1"/>
  <c r="I914" i="1" s="1"/>
  <c r="J915" i="1"/>
  <c r="J914" i="1" s="1"/>
  <c r="K915" i="1"/>
  <c r="K914" i="1" s="1"/>
  <c r="L915" i="1"/>
  <c r="L914" i="1" s="1"/>
  <c r="M915" i="1"/>
  <c r="M914" i="1" s="1"/>
  <c r="N915" i="1"/>
  <c r="N914" i="1" s="1"/>
  <c r="O915" i="1"/>
  <c r="E918" i="1"/>
  <c r="E917" i="1" s="1"/>
  <c r="G918" i="1"/>
  <c r="G917" i="1" s="1"/>
  <c r="H918" i="1"/>
  <c r="H917" i="1" s="1"/>
  <c r="I918" i="1"/>
  <c r="I917" i="1" s="1"/>
  <c r="J918" i="1"/>
  <c r="J917" i="1" s="1"/>
  <c r="K918" i="1"/>
  <c r="K917" i="1" s="1"/>
  <c r="L918" i="1"/>
  <c r="L917" i="1" s="1"/>
  <c r="M918" i="1"/>
  <c r="M917" i="1" s="1"/>
  <c r="N918" i="1"/>
  <c r="N917" i="1" s="1"/>
  <c r="O918" i="1"/>
  <c r="E922" i="1"/>
  <c r="E921" i="1" s="1"/>
  <c r="E920" i="1" s="1"/>
  <c r="G922" i="1"/>
  <c r="G921" i="1" s="1"/>
  <c r="G920" i="1" s="1"/>
  <c r="H922" i="1"/>
  <c r="H921" i="1" s="1"/>
  <c r="H920" i="1" s="1"/>
  <c r="I922" i="1"/>
  <c r="I921" i="1" s="1"/>
  <c r="I920" i="1" s="1"/>
  <c r="J922" i="1"/>
  <c r="J921" i="1" s="1"/>
  <c r="J920" i="1" s="1"/>
  <c r="K922" i="1"/>
  <c r="K921" i="1" s="1"/>
  <c r="K920" i="1" s="1"/>
  <c r="L922" i="1"/>
  <c r="L921" i="1" s="1"/>
  <c r="L920" i="1" s="1"/>
  <c r="M922" i="1"/>
  <c r="M921" i="1" s="1"/>
  <c r="M920" i="1" s="1"/>
  <c r="N922" i="1"/>
  <c r="N921" i="1" s="1"/>
  <c r="N920" i="1" s="1"/>
  <c r="O922" i="1"/>
  <c r="O921" i="1" s="1"/>
  <c r="E926" i="1"/>
  <c r="G926" i="1"/>
  <c r="H926" i="1"/>
  <c r="I926" i="1"/>
  <c r="J926" i="1"/>
  <c r="K926" i="1"/>
  <c r="L926" i="1"/>
  <c r="M926" i="1"/>
  <c r="N926" i="1"/>
  <c r="O926" i="1"/>
  <c r="E934" i="1"/>
  <c r="G934" i="1"/>
  <c r="H934" i="1"/>
  <c r="I934" i="1"/>
  <c r="J934" i="1"/>
  <c r="K934" i="1"/>
  <c r="L934" i="1"/>
  <c r="M934" i="1"/>
  <c r="N934" i="1"/>
  <c r="O934" i="1"/>
  <c r="E944" i="1"/>
  <c r="E943" i="1" s="1"/>
  <c r="G944" i="1"/>
  <c r="G943" i="1" s="1"/>
  <c r="H944" i="1"/>
  <c r="H943" i="1" s="1"/>
  <c r="I944" i="1"/>
  <c r="I943" i="1" s="1"/>
  <c r="J944" i="1"/>
  <c r="J943" i="1" s="1"/>
  <c r="K944" i="1"/>
  <c r="K943" i="1" s="1"/>
  <c r="L944" i="1"/>
  <c r="L943" i="1" s="1"/>
  <c r="M944" i="1"/>
  <c r="M943" i="1" s="1"/>
  <c r="N944" i="1"/>
  <c r="N943" i="1" s="1"/>
  <c r="O944" i="1"/>
  <c r="O943" i="1" s="1"/>
  <c r="E960" i="1"/>
  <c r="E959" i="1" s="1"/>
  <c r="G960" i="1"/>
  <c r="G959" i="1" s="1"/>
  <c r="H960" i="1"/>
  <c r="H959" i="1" s="1"/>
  <c r="I960" i="1"/>
  <c r="I959" i="1" s="1"/>
  <c r="J960" i="1"/>
  <c r="J959" i="1" s="1"/>
  <c r="K960" i="1"/>
  <c r="K959" i="1" s="1"/>
  <c r="L960" i="1"/>
  <c r="L959" i="1" s="1"/>
  <c r="M960" i="1"/>
  <c r="M959" i="1" s="1"/>
  <c r="N960" i="1"/>
  <c r="N959" i="1" s="1"/>
  <c r="O960" i="1"/>
  <c r="E966" i="1"/>
  <c r="E965" i="1" s="1"/>
  <c r="E964" i="1" s="1"/>
  <c r="E963" i="1" s="1"/>
  <c r="G966" i="1"/>
  <c r="G965" i="1" s="1"/>
  <c r="G964" i="1" s="1"/>
  <c r="G963" i="1" s="1"/>
  <c r="H966" i="1"/>
  <c r="H965" i="1" s="1"/>
  <c r="H964" i="1" s="1"/>
  <c r="H963" i="1" s="1"/>
  <c r="I966" i="1"/>
  <c r="I965" i="1" s="1"/>
  <c r="I964" i="1" s="1"/>
  <c r="I963" i="1" s="1"/>
  <c r="J966" i="1"/>
  <c r="J965" i="1" s="1"/>
  <c r="J964" i="1" s="1"/>
  <c r="J963" i="1" s="1"/>
  <c r="K966" i="1"/>
  <c r="K965" i="1" s="1"/>
  <c r="K964" i="1" s="1"/>
  <c r="K963" i="1" s="1"/>
  <c r="L966" i="1"/>
  <c r="L965" i="1" s="1"/>
  <c r="L964" i="1" s="1"/>
  <c r="L963" i="1" s="1"/>
  <c r="M966" i="1"/>
  <c r="M965" i="1" s="1"/>
  <c r="M964" i="1" s="1"/>
  <c r="M963" i="1" s="1"/>
  <c r="N966" i="1"/>
  <c r="N965" i="1" s="1"/>
  <c r="N964" i="1" s="1"/>
  <c r="N963" i="1" s="1"/>
  <c r="O966" i="1"/>
  <c r="E971" i="1"/>
  <c r="G971" i="1"/>
  <c r="H971" i="1"/>
  <c r="I971" i="1"/>
  <c r="J971" i="1"/>
  <c r="K971" i="1"/>
  <c r="L971" i="1"/>
  <c r="M971" i="1"/>
  <c r="N971" i="1"/>
  <c r="O971" i="1"/>
  <c r="E973" i="1"/>
  <c r="G973" i="1"/>
  <c r="H973" i="1"/>
  <c r="I973" i="1"/>
  <c r="J973" i="1"/>
  <c r="K973" i="1"/>
  <c r="L973" i="1"/>
  <c r="M973" i="1"/>
  <c r="N973" i="1"/>
  <c r="O973" i="1"/>
  <c r="E975" i="1"/>
  <c r="G975" i="1"/>
  <c r="H975" i="1"/>
  <c r="I975" i="1"/>
  <c r="J975" i="1"/>
  <c r="K975" i="1"/>
  <c r="L975" i="1"/>
  <c r="M975" i="1"/>
  <c r="N975" i="1"/>
  <c r="O975" i="1"/>
  <c r="E977" i="1"/>
  <c r="G977" i="1"/>
  <c r="H977" i="1"/>
  <c r="I977" i="1"/>
  <c r="J977" i="1"/>
  <c r="K977" i="1"/>
  <c r="L977" i="1"/>
  <c r="M977" i="1"/>
  <c r="N977" i="1"/>
  <c r="O977" i="1"/>
  <c r="E981" i="1"/>
  <c r="G981" i="1"/>
  <c r="H981" i="1"/>
  <c r="I981" i="1"/>
  <c r="J981" i="1"/>
  <c r="K981" i="1"/>
  <c r="L981" i="1"/>
  <c r="M981" i="1"/>
  <c r="N981" i="1"/>
  <c r="O981" i="1"/>
  <c r="E983" i="1"/>
  <c r="G983" i="1"/>
  <c r="H983" i="1"/>
  <c r="I983" i="1"/>
  <c r="J983" i="1"/>
  <c r="K983" i="1"/>
  <c r="L983" i="1"/>
  <c r="M983" i="1"/>
  <c r="N983" i="1"/>
  <c r="O983" i="1"/>
  <c r="E985" i="1"/>
  <c r="G985" i="1"/>
  <c r="H985" i="1"/>
  <c r="I985" i="1"/>
  <c r="J985" i="1"/>
  <c r="K985" i="1"/>
  <c r="L985" i="1"/>
  <c r="M985" i="1"/>
  <c r="N985" i="1"/>
  <c r="O985" i="1"/>
  <c r="E987" i="1"/>
  <c r="G987" i="1"/>
  <c r="H987" i="1"/>
  <c r="I987" i="1"/>
  <c r="J987" i="1"/>
  <c r="K987" i="1"/>
  <c r="L987" i="1"/>
  <c r="M987" i="1"/>
  <c r="N987" i="1"/>
  <c r="O987" i="1"/>
  <c r="E989" i="1"/>
  <c r="G989" i="1"/>
  <c r="H989" i="1"/>
  <c r="I989" i="1"/>
  <c r="J989" i="1"/>
  <c r="K989" i="1"/>
  <c r="L989" i="1"/>
  <c r="M989" i="1"/>
  <c r="N989" i="1"/>
  <c r="O989" i="1"/>
  <c r="E991" i="1"/>
  <c r="G991" i="1"/>
  <c r="H991" i="1"/>
  <c r="I991" i="1"/>
  <c r="J991" i="1"/>
  <c r="K991" i="1"/>
  <c r="L991" i="1"/>
  <c r="M991" i="1"/>
  <c r="N991" i="1"/>
  <c r="O991" i="1"/>
  <c r="E993" i="1"/>
  <c r="G993" i="1"/>
  <c r="H993" i="1"/>
  <c r="I993" i="1"/>
  <c r="J993" i="1"/>
  <c r="K993" i="1"/>
  <c r="L993" i="1"/>
  <c r="M993" i="1"/>
  <c r="N993" i="1"/>
  <c r="O993" i="1"/>
  <c r="E997" i="1"/>
  <c r="E996" i="1" s="1"/>
  <c r="E995" i="1" s="1"/>
  <c r="G997" i="1"/>
  <c r="G996" i="1" s="1"/>
  <c r="G995" i="1" s="1"/>
  <c r="H997" i="1"/>
  <c r="H996" i="1" s="1"/>
  <c r="H995" i="1" s="1"/>
  <c r="I997" i="1"/>
  <c r="I996" i="1" s="1"/>
  <c r="I995" i="1" s="1"/>
  <c r="J997" i="1"/>
  <c r="J996" i="1" s="1"/>
  <c r="J995" i="1" s="1"/>
  <c r="K997" i="1"/>
  <c r="K996" i="1" s="1"/>
  <c r="K995" i="1" s="1"/>
  <c r="L997" i="1"/>
  <c r="L996" i="1" s="1"/>
  <c r="L995" i="1" s="1"/>
  <c r="M997" i="1"/>
  <c r="M996" i="1" s="1"/>
  <c r="M995" i="1" s="1"/>
  <c r="N997" i="1"/>
  <c r="N996" i="1" s="1"/>
  <c r="N995" i="1" s="1"/>
  <c r="O997" i="1"/>
  <c r="E1001" i="1"/>
  <c r="G1001" i="1"/>
  <c r="H1001" i="1"/>
  <c r="I1001" i="1"/>
  <c r="J1001" i="1"/>
  <c r="K1001" i="1"/>
  <c r="L1001" i="1"/>
  <c r="M1001" i="1"/>
  <c r="N1001" i="1"/>
  <c r="O1001" i="1"/>
  <c r="E1003" i="1"/>
  <c r="G1003" i="1"/>
  <c r="H1003" i="1"/>
  <c r="I1003" i="1"/>
  <c r="J1003" i="1"/>
  <c r="K1003" i="1"/>
  <c r="L1003" i="1"/>
  <c r="M1003" i="1"/>
  <c r="N1003" i="1"/>
  <c r="O1003" i="1"/>
  <c r="E1005" i="1"/>
  <c r="G1005" i="1"/>
  <c r="H1005" i="1"/>
  <c r="I1005" i="1"/>
  <c r="J1005" i="1"/>
  <c r="K1005" i="1"/>
  <c r="L1005" i="1"/>
  <c r="M1005" i="1"/>
  <c r="N1005" i="1"/>
  <c r="O1005" i="1"/>
  <c r="E1007" i="1"/>
  <c r="G1007" i="1"/>
  <c r="H1007" i="1"/>
  <c r="I1007" i="1"/>
  <c r="J1007" i="1"/>
  <c r="K1007" i="1"/>
  <c r="L1007" i="1"/>
  <c r="M1007" i="1"/>
  <c r="N1007" i="1"/>
  <c r="O1007" i="1"/>
  <c r="E1009" i="1"/>
  <c r="G1009" i="1"/>
  <c r="H1009" i="1"/>
  <c r="I1009" i="1"/>
  <c r="J1009" i="1"/>
  <c r="K1009" i="1"/>
  <c r="L1009" i="1"/>
  <c r="M1009" i="1"/>
  <c r="N1009" i="1"/>
  <c r="O1009" i="1"/>
  <c r="E1011" i="1"/>
  <c r="G1011" i="1"/>
  <c r="H1011" i="1"/>
  <c r="I1011" i="1"/>
  <c r="J1011" i="1"/>
  <c r="K1011" i="1"/>
  <c r="L1011" i="1"/>
  <c r="M1011" i="1"/>
  <c r="N1011" i="1"/>
  <c r="O1011" i="1"/>
  <c r="E1013" i="1"/>
  <c r="G1013" i="1"/>
  <c r="H1013" i="1"/>
  <c r="I1013" i="1"/>
  <c r="J1013" i="1"/>
  <c r="K1013" i="1"/>
  <c r="L1013" i="1"/>
  <c r="M1013" i="1"/>
  <c r="N1013" i="1"/>
  <c r="O1013" i="1"/>
  <c r="E1015" i="1"/>
  <c r="G1015" i="1"/>
  <c r="H1015" i="1"/>
  <c r="I1015" i="1"/>
  <c r="J1015" i="1"/>
  <c r="K1015" i="1"/>
  <c r="L1015" i="1"/>
  <c r="M1015" i="1"/>
  <c r="N1015" i="1"/>
  <c r="O1015" i="1"/>
  <c r="E1019" i="1"/>
  <c r="G1019" i="1"/>
  <c r="H1019" i="1"/>
  <c r="I1019" i="1"/>
  <c r="J1019" i="1"/>
  <c r="K1019" i="1"/>
  <c r="L1019" i="1"/>
  <c r="M1019" i="1"/>
  <c r="N1019" i="1"/>
  <c r="O1019" i="1"/>
  <c r="E1021" i="1"/>
  <c r="G1021" i="1"/>
  <c r="H1021" i="1"/>
  <c r="I1021" i="1"/>
  <c r="J1021" i="1"/>
  <c r="K1021" i="1"/>
  <c r="L1021" i="1"/>
  <c r="M1021" i="1"/>
  <c r="N1021" i="1"/>
  <c r="O1021" i="1"/>
  <c r="E1026" i="1"/>
  <c r="G1026" i="1"/>
  <c r="H1026" i="1"/>
  <c r="I1026" i="1"/>
  <c r="J1026" i="1"/>
  <c r="K1026" i="1"/>
  <c r="L1026" i="1"/>
  <c r="M1026" i="1"/>
  <c r="N1026" i="1"/>
  <c r="O1026" i="1"/>
  <c r="E1028" i="1"/>
  <c r="G1028" i="1"/>
  <c r="H1028" i="1"/>
  <c r="I1028" i="1"/>
  <c r="J1028" i="1"/>
  <c r="K1028" i="1"/>
  <c r="L1028" i="1"/>
  <c r="M1028" i="1"/>
  <c r="N1028" i="1"/>
  <c r="O1028" i="1"/>
  <c r="E1033" i="1"/>
  <c r="E1032" i="1" s="1"/>
  <c r="E1031" i="1" s="1"/>
  <c r="G1033" i="1"/>
  <c r="G1032" i="1" s="1"/>
  <c r="G1031" i="1" s="1"/>
  <c r="H1033" i="1"/>
  <c r="H1032" i="1" s="1"/>
  <c r="H1031" i="1" s="1"/>
  <c r="I1033" i="1"/>
  <c r="I1032" i="1" s="1"/>
  <c r="I1031" i="1" s="1"/>
  <c r="J1033" i="1"/>
  <c r="J1032" i="1" s="1"/>
  <c r="J1031" i="1" s="1"/>
  <c r="K1033" i="1"/>
  <c r="K1032" i="1" s="1"/>
  <c r="K1031" i="1" s="1"/>
  <c r="L1033" i="1"/>
  <c r="L1032" i="1" s="1"/>
  <c r="L1031" i="1" s="1"/>
  <c r="M1033" i="1"/>
  <c r="M1032" i="1" s="1"/>
  <c r="M1031" i="1" s="1"/>
  <c r="N1033" i="1"/>
  <c r="N1032" i="1" s="1"/>
  <c r="N1031" i="1" s="1"/>
  <c r="O1033" i="1"/>
  <c r="D2017" i="1"/>
  <c r="D2011" i="1"/>
  <c r="D1992" i="1"/>
  <c r="D1991" i="1" s="1"/>
  <c r="D1976" i="1"/>
  <c r="Q1976" i="1" s="1"/>
  <c r="D1961" i="1"/>
  <c r="Q1961" i="1" s="1"/>
  <c r="D1937" i="1"/>
  <c r="D1921" i="1"/>
  <c r="D1920" i="1" s="1"/>
  <c r="D1919" i="1" s="1"/>
  <c r="D1909" i="1"/>
  <c r="D1900" i="1"/>
  <c r="D1891" i="1"/>
  <c r="D1860" i="1"/>
  <c r="D1856" i="1"/>
  <c r="Q1856" i="1" s="1"/>
  <c r="D1847" i="1"/>
  <c r="Q1847" i="1" s="1"/>
  <c r="D1843" i="1"/>
  <c r="D1836" i="1"/>
  <c r="D1825" i="1"/>
  <c r="D1816" i="1"/>
  <c r="D1806" i="1"/>
  <c r="D1797" i="1"/>
  <c r="D1769" i="1"/>
  <c r="Q1769" i="1" s="1"/>
  <c r="D1757" i="1"/>
  <c r="Q1757" i="1" s="1"/>
  <c r="D1738" i="1"/>
  <c r="D1729" i="1"/>
  <c r="D1719" i="1"/>
  <c r="D1700" i="1"/>
  <c r="D1691" i="1"/>
  <c r="D1677" i="1"/>
  <c r="D1663" i="1"/>
  <c r="D1646" i="1"/>
  <c r="Q1646" i="1" s="1"/>
  <c r="D1635" i="1"/>
  <c r="D1616" i="1"/>
  <c r="D1624" i="1"/>
  <c r="D1607" i="1"/>
  <c r="D1599" i="1"/>
  <c r="D1584" i="1"/>
  <c r="D1579" i="1"/>
  <c r="Q1579" i="1" s="1"/>
  <c r="D1560" i="1"/>
  <c r="Q1560" i="1" s="1"/>
  <c r="D1551" i="1"/>
  <c r="D1538" i="1"/>
  <c r="D1526" i="1"/>
  <c r="D1521" i="1"/>
  <c r="D1515" i="1"/>
  <c r="D1503" i="1"/>
  <c r="D1500" i="1"/>
  <c r="Q1500" i="1" s="1"/>
  <c r="D1493" i="1"/>
  <c r="Q1493" i="1" s="1"/>
  <c r="D1485" i="1"/>
  <c r="D1470" i="1"/>
  <c r="D1465" i="1"/>
  <c r="D1446" i="1"/>
  <c r="D1437" i="1"/>
  <c r="D1424" i="1"/>
  <c r="D1414" i="1"/>
  <c r="Q1414" i="1" s="1"/>
  <c r="D1399" i="1"/>
  <c r="Q1399" i="1" s="1"/>
  <c r="D1394" i="1"/>
  <c r="D1388" i="1"/>
  <c r="D1376" i="1"/>
  <c r="D1367" i="1"/>
  <c r="D1357" i="1"/>
  <c r="D1349" i="1"/>
  <c r="D1332" i="1"/>
  <c r="Q1332" i="1" s="1"/>
  <c r="D1327" i="1"/>
  <c r="Q1327" i="1" s="1"/>
  <c r="D1308" i="1"/>
  <c r="D1299" i="1"/>
  <c r="D1286" i="1"/>
  <c r="D1271" i="1"/>
  <c r="D1266" i="1"/>
  <c r="D1260" i="1"/>
  <c r="D1249" i="1"/>
  <c r="Q1249" i="1" s="1"/>
  <c r="D1243" i="1"/>
  <c r="Q1243" i="1" s="1"/>
  <c r="D1233" i="1"/>
  <c r="D1225" i="1"/>
  <c r="D1199" i="1"/>
  <c r="D1194" i="1"/>
  <c r="D1175" i="1"/>
  <c r="D1166" i="1"/>
  <c r="D1153" i="1"/>
  <c r="D1144" i="1"/>
  <c r="Q1144" i="1" s="1"/>
  <c r="D1138" i="1"/>
  <c r="D1137" i="1" s="1"/>
  <c r="D1125" i="1"/>
  <c r="D1101" i="1"/>
  <c r="D1100" i="1" s="1"/>
  <c r="D1094" i="1"/>
  <c r="D1093" i="1" s="1"/>
  <c r="D1092" i="1" s="1"/>
  <c r="D1090" i="1"/>
  <c r="D1083" i="1"/>
  <c r="D1082" i="1" s="1"/>
  <c r="D1081" i="1" s="1"/>
  <c r="D1071" i="1"/>
  <c r="Q1071" i="1" s="1"/>
  <c r="D1057" i="1"/>
  <c r="D1045" i="1"/>
  <c r="D1044" i="1" s="1"/>
  <c r="D1028" i="1"/>
  <c r="D1021" i="1"/>
  <c r="D960" i="1"/>
  <c r="D959" i="1" s="1"/>
  <c r="D944" i="1"/>
  <c r="D943" i="1" s="1"/>
  <c r="D934" i="1"/>
  <c r="D926" i="1"/>
  <c r="D901" i="1"/>
  <c r="D907" i="1"/>
  <c r="D884" i="1"/>
  <c r="D881" i="1"/>
  <c r="D874" i="1"/>
  <c r="D873" i="1" s="1"/>
  <c r="D869" i="1"/>
  <c r="D868" i="1" s="1"/>
  <c r="D859" i="1"/>
  <c r="D858" i="1" s="1"/>
  <c r="D823" i="1"/>
  <c r="D819" i="1"/>
  <c r="D815" i="1"/>
  <c r="D811" i="1"/>
  <c r="D807" i="1"/>
  <c r="D801" i="1"/>
  <c r="D797" i="1"/>
  <c r="D793" i="1"/>
  <c r="D789" i="1"/>
  <c r="D785" i="1"/>
  <c r="D781" i="1"/>
  <c r="D775" i="1"/>
  <c r="D774" i="1" s="1"/>
  <c r="D760" i="1"/>
  <c r="D759" i="1" s="1"/>
  <c r="D750" i="1"/>
  <c r="D742" i="1"/>
  <c r="D733" i="1"/>
  <c r="D732" i="1" s="1"/>
  <c r="D727" i="1"/>
  <c r="D720" i="1"/>
  <c r="D705" i="1"/>
  <c r="D670" i="1"/>
  <c r="D678" i="1"/>
  <c r="D668" i="1"/>
  <c r="D656" i="1"/>
  <c r="D648" i="1"/>
  <c r="D642" i="1"/>
  <c r="D635" i="1"/>
  <c r="D660" i="1"/>
  <c r="D628" i="1"/>
  <c r="D627" i="1" s="1"/>
  <c r="D623" i="1"/>
  <c r="D622" i="1" s="1"/>
  <c r="D606" i="1"/>
  <c r="D605" i="1" s="1"/>
  <c r="D569" i="1"/>
  <c r="D565" i="1"/>
  <c r="D561" i="1"/>
  <c r="D557" i="1"/>
  <c r="D552" i="1"/>
  <c r="D548" i="1"/>
  <c r="D544" i="1"/>
  <c r="D540" i="1"/>
  <c r="D536" i="1"/>
  <c r="D532" i="1"/>
  <c r="D522" i="1"/>
  <c r="D515" i="1"/>
  <c r="D514" i="1" s="1"/>
  <c r="D509" i="1"/>
  <c r="D508" i="1" s="1"/>
  <c r="D495" i="1"/>
  <c r="D487" i="1"/>
  <c r="D477" i="1"/>
  <c r="D469" i="1"/>
  <c r="D450" i="1"/>
  <c r="D449" i="1" s="1"/>
  <c r="D420" i="1"/>
  <c r="D411" i="1"/>
  <c r="D403" i="1"/>
  <c r="D393" i="1"/>
  <c r="D386" i="1"/>
  <c r="D378" i="1"/>
  <c r="D377" i="1" s="1"/>
  <c r="D363" i="1"/>
  <c r="D362" i="1" s="1"/>
  <c r="D354" i="1"/>
  <c r="D353" i="1" s="1"/>
  <c r="D344" i="1"/>
  <c r="D343" i="1" s="1"/>
  <c r="D333" i="1"/>
  <c r="D332" i="1" s="1"/>
  <c r="D323" i="1"/>
  <c r="D322" i="1" s="1"/>
  <c r="D303" i="1"/>
  <c r="D302" i="1" s="1"/>
  <c r="D270" i="1"/>
  <c r="D262" i="1"/>
  <c r="D257" i="1"/>
  <c r="D207" i="1"/>
  <c r="D154" i="1"/>
  <c r="D149" i="1"/>
  <c r="D144" i="1"/>
  <c r="D132" i="1"/>
  <c r="D119" i="1"/>
  <c r="D2023" i="1"/>
  <c r="D2021" i="1"/>
  <c r="D2015" i="1"/>
  <c r="D2009" i="1"/>
  <c r="Q2009" i="1" s="1"/>
  <c r="D2004" i="1"/>
  <c r="D2003" i="1" s="1"/>
  <c r="D2002" i="1" s="1"/>
  <c r="D2000" i="1"/>
  <c r="D1998" i="1"/>
  <c r="D1989" i="1"/>
  <c r="D1988" i="1" s="1"/>
  <c r="D1986" i="1"/>
  <c r="D1984" i="1"/>
  <c r="Q1984" i="1" s="1"/>
  <c r="D1982" i="1"/>
  <c r="D1979" i="1"/>
  <c r="Q1979" i="1" s="1"/>
  <c r="D1973" i="1"/>
  <c r="Q1973" i="1" s="1"/>
  <c r="D1971" i="1"/>
  <c r="D1969" i="1"/>
  <c r="Q1969" i="1" s="1"/>
  <c r="D1966" i="1"/>
  <c r="D1964" i="1"/>
  <c r="D1959" i="1"/>
  <c r="D1935" i="1"/>
  <c r="D1933" i="1"/>
  <c r="Q1933" i="1" s="1"/>
  <c r="D1931" i="1"/>
  <c r="Q1931" i="1" s="1"/>
  <c r="D1929" i="1"/>
  <c r="D1917" i="1"/>
  <c r="D1916" i="1" s="1"/>
  <c r="D1915" i="1" s="1"/>
  <c r="D1913" i="1"/>
  <c r="D1887" i="1"/>
  <c r="D1886" i="1" s="1"/>
  <c r="D1854" i="1"/>
  <c r="D1852" i="1"/>
  <c r="D1802" i="1"/>
  <c r="Q1802" i="1" s="1"/>
  <c r="D1800" i="1"/>
  <c r="Q1800" i="1" s="1"/>
  <c r="D1795" i="1"/>
  <c r="D1765" i="1"/>
  <c r="Q1765" i="1" s="1"/>
  <c r="D1763" i="1"/>
  <c r="D1761" i="1"/>
  <c r="D1713" i="1"/>
  <c r="D1712" i="1" s="1"/>
  <c r="D1711" i="1" s="1"/>
  <c r="D1710" i="1" s="1"/>
  <c r="D1686" i="1"/>
  <c r="D1685" i="1" s="1"/>
  <c r="D1684" i="1" s="1"/>
  <c r="D1658" i="1"/>
  <c r="D1657" i="1" s="1"/>
  <c r="D1656" i="1" s="1"/>
  <c r="D1654" i="1"/>
  <c r="Q1654" i="1" s="1"/>
  <c r="D1644" i="1"/>
  <c r="D1632" i="1"/>
  <c r="D1604" i="1"/>
  <c r="D1602" i="1"/>
  <c r="D1597" i="1"/>
  <c r="D1534" i="1"/>
  <c r="D1524" i="1"/>
  <c r="Q1524" i="1" s="1"/>
  <c r="D1512" i="1"/>
  <c r="Q1512" i="1" s="1"/>
  <c r="D1490" i="1"/>
  <c r="D1488" i="1"/>
  <c r="D1483" i="1"/>
  <c r="D1420" i="1"/>
  <c r="D1418" i="1"/>
  <c r="D1416" i="1"/>
  <c r="D1412" i="1"/>
  <c r="Q1412" i="1" s="1"/>
  <c r="D1410" i="1"/>
  <c r="Q1410" i="1" s="1"/>
  <c r="D1407" i="1"/>
  <c r="D1397" i="1"/>
  <c r="D1385" i="1"/>
  <c r="D1354" i="1"/>
  <c r="D1352" i="1"/>
  <c r="D1347" i="1"/>
  <c r="D1282" i="1"/>
  <c r="D1281" i="1" s="1"/>
  <c r="D1279" i="1"/>
  <c r="Q1279" i="1" s="1"/>
  <c r="D1269" i="1"/>
  <c r="D1257" i="1"/>
  <c r="D1230" i="1"/>
  <c r="D1228" i="1"/>
  <c r="D1223" i="1"/>
  <c r="D1147" i="1"/>
  <c r="D1146" i="1" s="1"/>
  <c r="D1142" i="1"/>
  <c r="Q1142" i="1" s="1"/>
  <c r="D1133" i="1"/>
  <c r="D1132" i="1" s="1"/>
  <c r="D1130" i="1"/>
  <c r="D1129" i="1" s="1"/>
  <c r="D1127" i="1"/>
  <c r="D1123" i="1"/>
  <c r="D1120" i="1"/>
  <c r="D1118" i="1"/>
  <c r="D1115" i="1"/>
  <c r="D1113" i="1"/>
  <c r="Q1113" i="1" s="1"/>
  <c r="D1088" i="1"/>
  <c r="D1079" i="1"/>
  <c r="D1078" i="1" s="1"/>
  <c r="D1053" i="1"/>
  <c r="D1052" i="1" s="1"/>
  <c r="D1033" i="1"/>
  <c r="D1032" i="1" s="1"/>
  <c r="D1031" i="1" s="1"/>
  <c r="D1026" i="1"/>
  <c r="D1019" i="1"/>
  <c r="D1015" i="1"/>
  <c r="D1013" i="1"/>
  <c r="D1011" i="1"/>
  <c r="D1009" i="1"/>
  <c r="D1007" i="1"/>
  <c r="D1005" i="1"/>
  <c r="D1003" i="1"/>
  <c r="D1001" i="1"/>
  <c r="D997" i="1"/>
  <c r="D996" i="1" s="1"/>
  <c r="D995" i="1" s="1"/>
  <c r="D993" i="1"/>
  <c r="D991" i="1"/>
  <c r="D989" i="1"/>
  <c r="D987" i="1"/>
  <c r="D985" i="1"/>
  <c r="D983" i="1"/>
  <c r="D981" i="1"/>
  <c r="D977" i="1"/>
  <c r="D975" i="1"/>
  <c r="D973" i="1"/>
  <c r="D971" i="1"/>
  <c r="D966" i="1"/>
  <c r="D965" i="1" s="1"/>
  <c r="D964" i="1" s="1"/>
  <c r="D963" i="1" s="1"/>
  <c r="D922" i="1"/>
  <c r="D921" i="1" s="1"/>
  <c r="D920" i="1" s="1"/>
  <c r="D918" i="1"/>
  <c r="D917" i="1" s="1"/>
  <c r="D915" i="1"/>
  <c r="D914" i="1" s="1"/>
  <c r="D912" i="1"/>
  <c r="D910" i="1"/>
  <c r="D909" i="1" s="1"/>
  <c r="D905" i="1"/>
  <c r="D899" i="1"/>
  <c r="D896" i="1"/>
  <c r="D894" i="1"/>
  <c r="D892" i="1"/>
  <c r="D890" i="1"/>
  <c r="D887" i="1"/>
  <c r="D856" i="1"/>
  <c r="D854" i="1"/>
  <c r="D852" i="1"/>
  <c r="D850" i="1"/>
  <c r="D848" i="1"/>
  <c r="D845" i="1"/>
  <c r="D843" i="1"/>
  <c r="D841" i="1"/>
  <c r="D838" i="1"/>
  <c r="D836" i="1"/>
  <c r="D834" i="1"/>
  <c r="D832" i="1"/>
  <c r="D830" i="1"/>
  <c r="D828" i="1"/>
  <c r="D738" i="1"/>
  <c r="D737" i="1" s="1"/>
  <c r="D736" i="1" s="1"/>
  <c r="D730" i="1"/>
  <c r="D725" i="1"/>
  <c r="D717" i="1"/>
  <c r="D715" i="1"/>
  <c r="D712" i="1"/>
  <c r="D710" i="1"/>
  <c r="D707" i="1"/>
  <c r="D703" i="1"/>
  <c r="D700" i="1"/>
  <c r="D698" i="1"/>
  <c r="D695" i="1"/>
  <c r="D693" i="1"/>
  <c r="D691" i="1"/>
  <c r="D689" i="1"/>
  <c r="D687" i="1"/>
  <c r="D685" i="1"/>
  <c r="D683" i="1"/>
  <c r="D680" i="1"/>
  <c r="D676" i="1"/>
  <c r="D666" i="1"/>
  <c r="D663" i="1"/>
  <c r="D662" i="1" s="1"/>
  <c r="D646" i="1"/>
  <c r="D603" i="1"/>
  <c r="D601" i="1"/>
  <c r="D599" i="1"/>
  <c r="D597" i="1"/>
  <c r="D595" i="1"/>
  <c r="D591" i="1"/>
  <c r="D589" i="1"/>
  <c r="D587" i="1"/>
  <c r="D584" i="1"/>
  <c r="D582" i="1"/>
  <c r="D580" i="1"/>
  <c r="D578" i="1"/>
  <c r="D576" i="1"/>
  <c r="D574" i="1"/>
  <c r="D526" i="1"/>
  <c r="D505" i="1"/>
  <c r="D504" i="1" s="1"/>
  <c r="D466" i="1"/>
  <c r="D464" i="1"/>
  <c r="D462" i="1"/>
  <c r="D459" i="1"/>
  <c r="D457" i="1"/>
  <c r="D455" i="1"/>
  <c r="D447" i="1"/>
  <c r="D385" i="1"/>
  <c r="D359" i="1"/>
  <c r="D358" i="1" s="1"/>
  <c r="D320" i="1"/>
  <c r="D318" i="1"/>
  <c r="D316" i="1"/>
  <c r="D314" i="1"/>
  <c r="D300" i="1"/>
  <c r="D299" i="1" s="1"/>
  <c r="D296" i="1"/>
  <c r="D294" i="1"/>
  <c r="D292" i="1"/>
  <c r="D288" i="1"/>
  <c r="D286" i="1"/>
  <c r="D283" i="1"/>
  <c r="D281" i="1"/>
  <c r="D279" i="1"/>
  <c r="D276" i="1"/>
  <c r="D275" i="1" s="1"/>
  <c r="D273" i="1"/>
  <c r="D268" i="1"/>
  <c r="D254" i="1"/>
  <c r="D252" i="1"/>
  <c r="D250" i="1"/>
  <c r="D248" i="1"/>
  <c r="D246" i="1"/>
  <c r="D244" i="1"/>
  <c r="D241" i="1"/>
  <c r="D239" i="1"/>
  <c r="D237" i="1"/>
  <c r="D235" i="1"/>
  <c r="D233" i="1"/>
  <c r="D231" i="1"/>
  <c r="D228" i="1"/>
  <c r="D226" i="1"/>
  <c r="D224" i="1"/>
  <c r="D221" i="1"/>
  <c r="D219" i="1"/>
  <c r="D217" i="1"/>
  <c r="D214" i="1"/>
  <c r="D213" i="1" s="1"/>
  <c r="D205" i="1"/>
  <c r="D203" i="1"/>
  <c r="D201" i="1"/>
  <c r="D199" i="1"/>
  <c r="D195" i="1"/>
  <c r="D194" i="1" s="1"/>
  <c r="D193" i="1" s="1"/>
  <c r="D191" i="1"/>
  <c r="D189" i="1"/>
  <c r="D186" i="1"/>
  <c r="D184" i="1"/>
  <c r="D182" i="1"/>
  <c r="D180" i="1"/>
  <c r="D178" i="1"/>
  <c r="D176" i="1"/>
  <c r="D173" i="1"/>
  <c r="D171" i="1"/>
  <c r="D169" i="1"/>
  <c r="D167" i="1"/>
  <c r="D165" i="1"/>
  <c r="D163" i="1"/>
  <c r="D161" i="1"/>
  <c r="D158" i="1"/>
  <c r="D152" i="1"/>
  <c r="D142" i="1"/>
  <c r="D140" i="1"/>
  <c r="D138" i="1"/>
  <c r="D135" i="1"/>
  <c r="D130" i="1"/>
  <c r="D115" i="1"/>
  <c r="D113" i="1"/>
  <c r="D111" i="1"/>
  <c r="D109" i="1"/>
  <c r="D107" i="1"/>
  <c r="D98" i="1"/>
  <c r="D81" i="1"/>
  <c r="D96" i="1"/>
  <c r="D94" i="1"/>
  <c r="D90" i="1"/>
  <c r="D88" i="1"/>
  <c r="D86" i="1"/>
  <c r="D84" i="1"/>
  <c r="D77" i="1"/>
  <c r="D75" i="1"/>
  <c r="D72" i="1"/>
  <c r="D71" i="1" s="1"/>
  <c r="D69" i="1"/>
  <c r="D67" i="1"/>
  <c r="D59" i="1"/>
  <c r="D45" i="1"/>
  <c r="D39" i="1"/>
  <c r="D42" i="1"/>
  <c r="D37" i="1"/>
  <c r="D35" i="1"/>
  <c r="D33" i="1"/>
  <c r="D31" i="1"/>
  <c r="D29" i="1"/>
  <c r="D25" i="1"/>
  <c r="D24" i="1" s="1"/>
  <c r="D23" i="1" s="1"/>
  <c r="D21" i="1"/>
  <c r="D20" i="1" s="1"/>
  <c r="D18" i="1"/>
  <c r="D16" i="1"/>
  <c r="D14" i="1"/>
  <c r="D12" i="1" s="1"/>
  <c r="D10" i="1" s="1"/>
  <c r="D8" i="1"/>
  <c r="D6" i="1"/>
  <c r="P1080" i="1"/>
  <c r="P1077" i="1"/>
  <c r="S1077" i="1" s="1"/>
  <c r="P1076" i="1"/>
  <c r="S1076" i="1" s="1"/>
  <c r="P1075" i="1"/>
  <c r="S1075" i="1" s="1"/>
  <c r="P1074" i="1"/>
  <c r="S1074" i="1" s="1"/>
  <c r="P1073" i="1"/>
  <c r="S1073" i="1" s="1"/>
  <c r="P1072" i="1"/>
  <c r="S1072" i="1" s="1"/>
  <c r="P1070" i="1"/>
  <c r="S1070" i="1" s="1"/>
  <c r="P1069" i="1"/>
  <c r="S1069" i="1" s="1"/>
  <c r="P1068" i="1"/>
  <c r="S1068" i="1" s="1"/>
  <c r="P1067" i="1"/>
  <c r="S1067" i="1" s="1"/>
  <c r="P1066" i="1"/>
  <c r="S1066" i="1" s="1"/>
  <c r="P1065" i="1"/>
  <c r="S1065" i="1" s="1"/>
  <c r="P1064" i="1"/>
  <c r="S1064" i="1" s="1"/>
  <c r="P1063" i="1"/>
  <c r="S1063" i="1" s="1"/>
  <c r="P1062" i="1"/>
  <c r="S1062" i="1" s="1"/>
  <c r="P1061" i="1"/>
  <c r="S1061" i="1" s="1"/>
  <c r="P1060" i="1"/>
  <c r="S1060" i="1" s="1"/>
  <c r="P1059" i="1"/>
  <c r="S1059" i="1" s="1"/>
  <c r="P1058" i="1"/>
  <c r="S1058" i="1" s="1"/>
  <c r="P1054" i="1"/>
  <c r="P1051" i="1"/>
  <c r="S1051" i="1" s="1"/>
  <c r="P1050" i="1"/>
  <c r="S1050" i="1" s="1"/>
  <c r="P1049" i="1"/>
  <c r="S1049" i="1" s="1"/>
  <c r="P1048" i="1"/>
  <c r="S1048" i="1" s="1"/>
  <c r="P1047" i="1"/>
  <c r="S1047" i="1" s="1"/>
  <c r="P1046" i="1"/>
  <c r="S1046" i="1" s="1"/>
  <c r="D371" i="1"/>
  <c r="D370" i="1" s="1"/>
  <c r="O1958" i="1" l="1"/>
  <c r="Q1632" i="1"/>
  <c r="K1056" i="1"/>
  <c r="O1141" i="1"/>
  <c r="G1141" i="1"/>
  <c r="I1890" i="1"/>
  <c r="I1889" i="1" s="1"/>
  <c r="G1958" i="1"/>
  <c r="I2008" i="1"/>
  <c r="O925" i="1"/>
  <c r="Q1347" i="1"/>
  <c r="Q1416" i="1"/>
  <c r="Q1534" i="1"/>
  <c r="Q1852" i="1"/>
  <c r="Q1935" i="1"/>
  <c r="Q1982" i="1"/>
  <c r="Q2015" i="1"/>
  <c r="Q1166" i="1"/>
  <c r="Q1260" i="1"/>
  <c r="Q1349" i="1"/>
  <c r="Q1424" i="1"/>
  <c r="Q1503" i="1"/>
  <c r="Q1584" i="1"/>
  <c r="Q1677" i="1"/>
  <c r="Q1797" i="1"/>
  <c r="Q1860" i="1"/>
  <c r="Q1599" i="1"/>
  <c r="Q1266" i="1"/>
  <c r="Q1437" i="1"/>
  <c r="Q1806" i="1"/>
  <c r="Q1120" i="1"/>
  <c r="Q1228" i="1"/>
  <c r="Q1354" i="1"/>
  <c r="Q1420" i="1"/>
  <c r="Q1602" i="1"/>
  <c r="Q1761" i="1"/>
  <c r="Q1986" i="1"/>
  <c r="Q2023" i="1"/>
  <c r="Q1194" i="1"/>
  <c r="Q1271" i="1"/>
  <c r="Q1367" i="1"/>
  <c r="Q1446" i="1"/>
  <c r="Q1521" i="1"/>
  <c r="Q1700" i="1"/>
  <c r="Q1816" i="1"/>
  <c r="Q1900" i="1"/>
  <c r="Q2017" i="1"/>
  <c r="Q1223" i="1"/>
  <c r="Q1352" i="1"/>
  <c r="Q1418" i="1"/>
  <c r="Q1597" i="1"/>
  <c r="Q1854" i="1"/>
  <c r="Q1959" i="1"/>
  <c r="Q1175" i="1"/>
  <c r="Q1357" i="1"/>
  <c r="Q1515" i="1"/>
  <c r="Q2011" i="1"/>
  <c r="Q1123" i="1"/>
  <c r="Q1230" i="1"/>
  <c r="Q1385" i="1"/>
  <c r="Q1483" i="1"/>
  <c r="Q1604" i="1"/>
  <c r="Q1763" i="1"/>
  <c r="Q1913" i="1"/>
  <c r="Q1966" i="1"/>
  <c r="Q1199" i="1"/>
  <c r="Q1286" i="1"/>
  <c r="Q1376" i="1"/>
  <c r="Q1465" i="1"/>
  <c r="Q1526" i="1"/>
  <c r="Q1624" i="1"/>
  <c r="Q1719" i="1"/>
  <c r="Q1825" i="1"/>
  <c r="Q1257" i="1"/>
  <c r="Q1488" i="1"/>
  <c r="Q1225" i="1"/>
  <c r="Q1388" i="1"/>
  <c r="Q1836" i="1"/>
  <c r="Q1127" i="1"/>
  <c r="Q1397" i="1"/>
  <c r="Q1125" i="1"/>
  <c r="Q1299" i="1"/>
  <c r="Q1470" i="1"/>
  <c r="Q1616" i="1"/>
  <c r="Q1729" i="1"/>
  <c r="D454" i="1"/>
  <c r="Q1269" i="1"/>
  <c r="Q1407" i="1"/>
  <c r="Q1490" i="1"/>
  <c r="Q1644" i="1"/>
  <c r="Q1795" i="1"/>
  <c r="Q1929" i="1"/>
  <c r="Q1971" i="1"/>
  <c r="Q2000" i="1"/>
  <c r="Q1233" i="1"/>
  <c r="Q1308" i="1"/>
  <c r="Q1394" i="1"/>
  <c r="Q1485" i="1"/>
  <c r="Q1551" i="1"/>
  <c r="Q1635" i="1"/>
  <c r="Q1738" i="1"/>
  <c r="Q1843" i="1"/>
  <c r="Q1937" i="1"/>
  <c r="G925" i="1"/>
  <c r="K1117" i="1"/>
  <c r="N44" i="1"/>
  <c r="O909" i="1"/>
  <c r="P676" i="1"/>
  <c r="H1662" i="1"/>
  <c r="H1661" i="1" s="1"/>
  <c r="P973" i="1"/>
  <c r="I2020" i="1"/>
  <c r="D188" i="1"/>
  <c r="G521" i="1"/>
  <c r="G520" i="1" s="1"/>
  <c r="M1890" i="1"/>
  <c r="M1889" i="1" s="1"/>
  <c r="K1958" i="1"/>
  <c r="I1975" i="1"/>
  <c r="O1285" i="1"/>
  <c r="G1285" i="1"/>
  <c r="J741" i="1"/>
  <c r="J521" i="1"/>
  <c r="J520" i="1" s="1"/>
  <c r="N507" i="1"/>
  <c r="I1606" i="1"/>
  <c r="N1662" i="1"/>
  <c r="N1661" i="1" s="1"/>
  <c r="E1662" i="1"/>
  <c r="E1661" i="1" s="1"/>
  <c r="I1981" i="1"/>
  <c r="J1056" i="1"/>
  <c r="N1537" i="1"/>
  <c r="H1606" i="1"/>
  <c r="M1662" i="1"/>
  <c r="M1661" i="1" s="1"/>
  <c r="M1660" i="1" s="1"/>
  <c r="E1958" i="1"/>
  <c r="N714" i="1"/>
  <c r="L468" i="1"/>
  <c r="J1662" i="1"/>
  <c r="J1661" i="1" s="1"/>
  <c r="N1056" i="1"/>
  <c r="E1112" i="1"/>
  <c r="N1997" i="1"/>
  <c r="N1996" i="1" s="1"/>
  <c r="N1995" i="1" s="1"/>
  <c r="N909" i="1"/>
  <c r="J840" i="1"/>
  <c r="H461" i="1"/>
  <c r="M1112" i="1"/>
  <c r="O1387" i="1"/>
  <c r="G1387" i="1"/>
  <c r="O1514" i="1"/>
  <c r="M1718" i="1"/>
  <c r="G1908" i="1"/>
  <c r="G1907" i="1" s="1"/>
  <c r="G1928" i="1"/>
  <c r="M1963" i="1"/>
  <c r="I1968" i="1"/>
  <c r="O1975" i="1"/>
  <c r="K2008" i="1"/>
  <c r="K714" i="1"/>
  <c r="I697" i="1"/>
  <c r="I573" i="1"/>
  <c r="M531" i="1"/>
  <c r="K521" i="1"/>
  <c r="K520" i="1" s="1"/>
  <c r="P477" i="1"/>
  <c r="L5" i="1"/>
  <c r="H1141" i="1"/>
  <c r="N1690" i="1"/>
  <c r="N1689" i="1" s="1"/>
  <c r="N1688" i="1" s="1"/>
  <c r="J1768" i="1"/>
  <c r="J1767" i="1" s="1"/>
  <c r="J1890" i="1"/>
  <c r="J1889" i="1" s="1"/>
  <c r="N1908" i="1"/>
  <c r="N1907" i="1" s="1"/>
  <c r="J880" i="1"/>
  <c r="D1112" i="1"/>
  <c r="H1025" i="1"/>
  <c r="H1024" i="1" s="1"/>
  <c r="I1112" i="1"/>
  <c r="L1662" i="1"/>
  <c r="L1661" i="1" s="1"/>
  <c r="K1690" i="1"/>
  <c r="K1689" i="1" s="1"/>
  <c r="K1688" i="1" s="1"/>
  <c r="M1958" i="1"/>
  <c r="O2020" i="1"/>
  <c r="G2020" i="1"/>
  <c r="H1285" i="1"/>
  <c r="H1423" i="1"/>
  <c r="J1690" i="1"/>
  <c r="J1689" i="1" s="1"/>
  <c r="J1688" i="1" s="1"/>
  <c r="E1890" i="1"/>
  <c r="E1889" i="1" s="1"/>
  <c r="H1963" i="1"/>
  <c r="N2020" i="1"/>
  <c r="Q1641" i="1"/>
  <c r="D586" i="1"/>
  <c r="D709" i="1"/>
  <c r="J925" i="1"/>
  <c r="J719" i="1"/>
  <c r="L709" i="1"/>
  <c r="L586" i="1"/>
  <c r="H556" i="1"/>
  <c r="P235" i="1"/>
  <c r="K198" i="1"/>
  <c r="K197" i="1" s="1"/>
  <c r="K5" i="1"/>
  <c r="P6" i="1"/>
  <c r="L1141" i="1"/>
  <c r="I1152" i="1"/>
  <c r="I1423" i="1"/>
  <c r="H1537" i="1"/>
  <c r="O1662" i="1"/>
  <c r="O1661" i="1" s="1"/>
  <c r="G1662" i="1"/>
  <c r="G1661" i="1" s="1"/>
  <c r="O1718" i="1"/>
  <c r="G1718" i="1"/>
  <c r="K1760" i="1"/>
  <c r="K1890" i="1"/>
  <c r="K1889" i="1" s="1"/>
  <c r="H1908" i="1"/>
  <c r="H1907" i="1" s="1"/>
  <c r="H1958" i="1"/>
  <c r="N1963" i="1"/>
  <c r="E1963" i="1"/>
  <c r="O1997" i="1"/>
  <c r="O1996" i="1" s="1"/>
  <c r="G1997" i="1"/>
  <c r="G1996" i="1" s="1"/>
  <c r="D313" i="1"/>
  <c r="M594" i="1"/>
  <c r="J486" i="1"/>
  <c r="L461" i="1"/>
  <c r="H285" i="1"/>
  <c r="J256" i="1"/>
  <c r="N74" i="1"/>
  <c r="N66" i="1"/>
  <c r="J5" i="1"/>
  <c r="D714" i="1"/>
  <c r="D1117" i="1"/>
  <c r="P977" i="1"/>
  <c r="K840" i="1"/>
  <c r="G827" i="1"/>
  <c r="I5" i="1"/>
  <c r="J1232" i="1"/>
  <c r="H5" i="1"/>
  <c r="Q1115" i="1"/>
  <c r="J1634" i="1"/>
  <c r="D1963" i="1"/>
  <c r="D2020" i="1"/>
  <c r="G1025" i="1"/>
  <c r="G1024" i="1" s="1"/>
  <c r="K880" i="1"/>
  <c r="N702" i="1"/>
  <c r="K468" i="1"/>
  <c r="G44" i="1"/>
  <c r="O1232" i="1"/>
  <c r="I1331" i="1"/>
  <c r="H1356" i="1"/>
  <c r="M1423" i="1"/>
  <c r="N1606" i="1"/>
  <c r="O1805" i="1"/>
  <c r="O1804" i="1" s="1"/>
  <c r="G1805" i="1"/>
  <c r="G1804" i="1" s="1"/>
  <c r="E1997" i="1"/>
  <c r="E1996" i="1" s="1"/>
  <c r="H2014" i="1"/>
  <c r="N5" i="1"/>
  <c r="N4" i="1" s="1"/>
  <c r="O1198" i="1"/>
  <c r="G1198" i="1"/>
  <c r="N1890" i="1"/>
  <c r="N1889" i="1" s="1"/>
  <c r="O2014" i="1"/>
  <c r="G2014" i="1"/>
  <c r="M2020" i="1"/>
  <c r="N806" i="1"/>
  <c r="D2008" i="1"/>
  <c r="N925" i="1"/>
  <c r="E925" i="1"/>
  <c r="M5" i="1"/>
  <c r="E1056" i="1"/>
  <c r="K1112" i="1"/>
  <c r="Q1118" i="1"/>
  <c r="I1259" i="1"/>
  <c r="O1469" i="1"/>
  <c r="G1469" i="1"/>
  <c r="I1662" i="1"/>
  <c r="I1661" i="1" s="1"/>
  <c r="Q1713" i="1"/>
  <c r="E1760" i="1"/>
  <c r="H2008" i="1"/>
  <c r="M925" i="1"/>
  <c r="M924" i="1" s="1"/>
  <c r="N847" i="1"/>
  <c r="M1056" i="1"/>
  <c r="M1055" i="1" s="1"/>
  <c r="M1117" i="1"/>
  <c r="J1285" i="1"/>
  <c r="M1492" i="1"/>
  <c r="I1537" i="1"/>
  <c r="I1908" i="1"/>
  <c r="I1907" i="1" s="1"/>
  <c r="J1928" i="1"/>
  <c r="H1997" i="1"/>
  <c r="H1996" i="1" s="1"/>
  <c r="H1995" i="1" s="1"/>
  <c r="E5" i="1"/>
  <c r="E4" i="1" s="1"/>
  <c r="O1087" i="1"/>
  <c r="O1086" i="1" s="1"/>
  <c r="G1087" i="1"/>
  <c r="G1086" i="1" s="1"/>
  <c r="N1087" i="1"/>
  <c r="N1086" i="1" s="1"/>
  <c r="K1087" i="1"/>
  <c r="K1086" i="1" s="1"/>
  <c r="Q1090" i="1"/>
  <c r="Q1153" i="1"/>
  <c r="P2023" i="1"/>
  <c r="S2023" i="1" s="1"/>
  <c r="S2024" i="1"/>
  <c r="Q2021" i="1"/>
  <c r="P2021" i="1"/>
  <c r="S2022" i="1"/>
  <c r="P2015" i="1"/>
  <c r="S2016" i="1"/>
  <c r="P2011" i="1"/>
  <c r="S2012" i="1"/>
  <c r="P2009" i="1"/>
  <c r="S2009" i="1" s="1"/>
  <c r="S2010" i="1"/>
  <c r="P2004" i="1"/>
  <c r="S2005" i="1"/>
  <c r="Q2004" i="1"/>
  <c r="P2000" i="1"/>
  <c r="S2000" i="1" s="1"/>
  <c r="S2001" i="1"/>
  <c r="P1998" i="1"/>
  <c r="S1999" i="1"/>
  <c r="Q1998" i="1"/>
  <c r="Q1991" i="1"/>
  <c r="Q1992" i="1"/>
  <c r="P1992" i="1"/>
  <c r="S1993" i="1"/>
  <c r="Q1988" i="1"/>
  <c r="Q1989" i="1"/>
  <c r="P1989" i="1"/>
  <c r="S1990" i="1"/>
  <c r="P1986" i="1"/>
  <c r="S1987" i="1"/>
  <c r="P1984" i="1"/>
  <c r="S1984" i="1" s="1"/>
  <c r="S1985" i="1"/>
  <c r="P1982" i="1"/>
  <c r="S1983" i="1"/>
  <c r="P1979" i="1"/>
  <c r="S1979" i="1" s="1"/>
  <c r="S1980" i="1"/>
  <c r="P1973" i="1"/>
  <c r="S1973" i="1" s="1"/>
  <c r="S1974" i="1"/>
  <c r="P1971" i="1"/>
  <c r="S1971" i="1" s="1"/>
  <c r="S1972" i="1"/>
  <c r="P1969" i="1"/>
  <c r="S1969" i="1" s="1"/>
  <c r="S1970" i="1"/>
  <c r="P1966" i="1"/>
  <c r="S1966" i="1" s="1"/>
  <c r="S1967" i="1"/>
  <c r="P1964" i="1"/>
  <c r="S1965" i="1"/>
  <c r="Q1964" i="1"/>
  <c r="P1961" i="1"/>
  <c r="S1961" i="1" s="1"/>
  <c r="S1962" i="1"/>
  <c r="P1959" i="1"/>
  <c r="S1959" i="1" s="1"/>
  <c r="S1960" i="1"/>
  <c r="P1935" i="1"/>
  <c r="S1936" i="1"/>
  <c r="P1933" i="1"/>
  <c r="S1933" i="1" s="1"/>
  <c r="S1934" i="1"/>
  <c r="P1931" i="1"/>
  <c r="S1931" i="1" s="1"/>
  <c r="S1932" i="1"/>
  <c r="P1929" i="1"/>
  <c r="S1929" i="1" s="1"/>
  <c r="S1930" i="1"/>
  <c r="Q1921" i="1"/>
  <c r="P1917" i="1"/>
  <c r="S1918" i="1"/>
  <c r="Q1917" i="1"/>
  <c r="P1913" i="1"/>
  <c r="S1914" i="1"/>
  <c r="Q1909" i="1"/>
  <c r="P1900" i="1"/>
  <c r="S1900" i="1" s="1"/>
  <c r="S1901" i="1"/>
  <c r="Q1891" i="1"/>
  <c r="Q1886" i="1"/>
  <c r="Q1887" i="1"/>
  <c r="P1887" i="1"/>
  <c r="S1888" i="1"/>
  <c r="P1854" i="1"/>
  <c r="S1854" i="1" s="1"/>
  <c r="S1855" i="1"/>
  <c r="P1852" i="1"/>
  <c r="S1853" i="1"/>
  <c r="P1847" i="1"/>
  <c r="S1847" i="1" s="1"/>
  <c r="S1848" i="1"/>
  <c r="P1802" i="1"/>
  <c r="S1802" i="1" s="1"/>
  <c r="S1803" i="1"/>
  <c r="P1800" i="1"/>
  <c r="S1800" i="1" s="1"/>
  <c r="S1801" i="1"/>
  <c r="P1795" i="1"/>
  <c r="S1796" i="1"/>
  <c r="P1765" i="1"/>
  <c r="S1765" i="1" s="1"/>
  <c r="S1766" i="1"/>
  <c r="P1763" i="1"/>
  <c r="S1764" i="1"/>
  <c r="P1761" i="1"/>
  <c r="S1761" i="1" s="1"/>
  <c r="S1762" i="1"/>
  <c r="P1757" i="1"/>
  <c r="S1757" i="1" s="1"/>
  <c r="S1758" i="1"/>
  <c r="Q1712" i="1"/>
  <c r="P1713" i="1"/>
  <c r="S1714" i="1"/>
  <c r="Q1691" i="1"/>
  <c r="Q1686" i="1"/>
  <c r="P1686" i="1"/>
  <c r="S1687" i="1"/>
  <c r="Q1663" i="1"/>
  <c r="P1658" i="1"/>
  <c r="S1659" i="1"/>
  <c r="Q1658" i="1"/>
  <c r="P1654" i="1"/>
  <c r="S1654" i="1" s="1"/>
  <c r="S1655" i="1"/>
  <c r="P1644" i="1"/>
  <c r="S1645" i="1"/>
  <c r="P1641" i="1"/>
  <c r="S1642" i="1"/>
  <c r="P1632" i="1"/>
  <c r="S1632" i="1" s="1"/>
  <c r="S1633" i="1"/>
  <c r="Q1607" i="1"/>
  <c r="P1604" i="1"/>
  <c r="S1604" i="1" s="1"/>
  <c r="S1605" i="1"/>
  <c r="P1602" i="1"/>
  <c r="S1603" i="1"/>
  <c r="P1599" i="1"/>
  <c r="S1599" i="1" s="1"/>
  <c r="S1600" i="1"/>
  <c r="P1597" i="1"/>
  <c r="S1598" i="1"/>
  <c r="Q1538" i="1"/>
  <c r="P1534" i="1"/>
  <c r="S1534" i="1" s="1"/>
  <c r="S1535" i="1"/>
  <c r="P1524" i="1"/>
  <c r="S1524" i="1" s="1"/>
  <c r="S1525" i="1"/>
  <c r="P1515" i="1"/>
  <c r="S1516" i="1"/>
  <c r="P1512" i="1"/>
  <c r="S1512" i="1" s="1"/>
  <c r="S1513" i="1"/>
  <c r="P1500" i="1"/>
  <c r="S1500" i="1" s="1"/>
  <c r="S1502" i="1"/>
  <c r="P1490" i="1"/>
  <c r="S1491" i="1"/>
  <c r="P1488" i="1"/>
  <c r="S1488" i="1" s="1"/>
  <c r="S1489" i="1"/>
  <c r="P1485" i="1"/>
  <c r="S1485" i="1" s="1"/>
  <c r="S1486" i="1"/>
  <c r="P1483" i="1"/>
  <c r="S1483" i="1" s="1"/>
  <c r="S1484" i="1"/>
  <c r="P1465" i="1"/>
  <c r="S1466" i="1"/>
  <c r="P1420" i="1"/>
  <c r="S1420" i="1" s="1"/>
  <c r="S1421" i="1"/>
  <c r="P1418" i="1"/>
  <c r="S1418" i="1" s="1"/>
  <c r="S1419" i="1"/>
  <c r="P1416" i="1"/>
  <c r="S1416" i="1" s="1"/>
  <c r="S1417" i="1"/>
  <c r="P1414" i="1"/>
  <c r="S1414" i="1" s="1"/>
  <c r="S1415" i="1"/>
  <c r="P1412" i="1"/>
  <c r="S1412" i="1" s="1"/>
  <c r="S1413" i="1"/>
  <c r="P1410" i="1"/>
  <c r="S1410" i="1" s="1"/>
  <c r="S1411" i="1"/>
  <c r="P1407" i="1"/>
  <c r="S1408" i="1"/>
  <c r="P1397" i="1"/>
  <c r="S1398" i="1"/>
  <c r="P1385" i="1"/>
  <c r="S1385" i="1" s="1"/>
  <c r="S1386" i="1"/>
  <c r="P1354" i="1"/>
  <c r="S1355" i="1"/>
  <c r="P1352" i="1"/>
  <c r="S1352" i="1" s="1"/>
  <c r="S1353" i="1"/>
  <c r="P1347" i="1"/>
  <c r="S1347" i="1" s="1"/>
  <c r="S1348" i="1"/>
  <c r="P1282" i="1"/>
  <c r="S1283" i="1"/>
  <c r="Q1281" i="1"/>
  <c r="Q1282" i="1"/>
  <c r="P1279" i="1"/>
  <c r="S1279" i="1" s="1"/>
  <c r="S1280" i="1"/>
  <c r="P1269" i="1"/>
  <c r="S1270" i="1"/>
  <c r="P1260" i="1"/>
  <c r="S1260" i="1" s="1"/>
  <c r="S1261" i="1"/>
  <c r="P1257" i="1"/>
  <c r="S1257" i="1" s="1"/>
  <c r="S1258" i="1"/>
  <c r="P1230" i="1"/>
  <c r="S1230" i="1" s="1"/>
  <c r="S1231" i="1"/>
  <c r="P1228" i="1"/>
  <c r="S1229" i="1"/>
  <c r="P1225" i="1"/>
  <c r="S1225" i="1" s="1"/>
  <c r="S1226" i="1"/>
  <c r="P1223" i="1"/>
  <c r="S1223" i="1" s="1"/>
  <c r="S1224" i="1"/>
  <c r="P1194" i="1"/>
  <c r="S1194" i="1" s="1"/>
  <c r="S1195" i="1"/>
  <c r="P1147" i="1"/>
  <c r="S1148" i="1"/>
  <c r="Q1146" i="1"/>
  <c r="Q1147" i="1"/>
  <c r="P1144" i="1"/>
  <c r="S1144" i="1" s="1"/>
  <c r="S1145" i="1"/>
  <c r="P1142" i="1"/>
  <c r="S1143" i="1"/>
  <c r="Q1137" i="1"/>
  <c r="Q1138" i="1"/>
  <c r="P1138" i="1"/>
  <c r="S1139" i="1"/>
  <c r="Q1132" i="1"/>
  <c r="Q1133" i="1"/>
  <c r="P1133" i="1"/>
  <c r="S1134" i="1"/>
  <c r="Q1129" i="1"/>
  <c r="Q1130" i="1"/>
  <c r="P1130" i="1"/>
  <c r="S1131" i="1"/>
  <c r="P1127" i="1"/>
  <c r="S1127" i="1" s="1"/>
  <c r="S1128" i="1"/>
  <c r="P1125" i="1"/>
  <c r="S1125" i="1" s="1"/>
  <c r="S1126" i="1"/>
  <c r="P1123" i="1"/>
  <c r="S1123" i="1" s="1"/>
  <c r="S1124" i="1"/>
  <c r="P1120" i="1"/>
  <c r="S1120" i="1" s="1"/>
  <c r="S1121" i="1"/>
  <c r="P1118" i="1"/>
  <c r="S1118" i="1" s="1"/>
  <c r="S1119" i="1"/>
  <c r="P1115" i="1"/>
  <c r="S1116" i="1"/>
  <c r="P1113" i="1"/>
  <c r="S1113" i="1" s="1"/>
  <c r="S1114" i="1"/>
  <c r="Q1100" i="1"/>
  <c r="Q1101" i="1"/>
  <c r="Q1094" i="1"/>
  <c r="P1090" i="1"/>
  <c r="S1090" i="1" s="1"/>
  <c r="S1091" i="1"/>
  <c r="Q1088" i="1"/>
  <c r="P1088" i="1"/>
  <c r="S1089" i="1"/>
  <c r="Q1083" i="1"/>
  <c r="P1083" i="1"/>
  <c r="S1084" i="1"/>
  <c r="Q1078" i="1"/>
  <c r="Q1079" i="1"/>
  <c r="P1079" i="1"/>
  <c r="S1080" i="1"/>
  <c r="Q1057" i="1"/>
  <c r="Q1052" i="1"/>
  <c r="Q1053" i="1"/>
  <c r="P1053" i="1"/>
  <c r="S1054" i="1"/>
  <c r="Q1044" i="1"/>
  <c r="Q1045" i="1"/>
  <c r="D5" i="1"/>
  <c r="G5" i="1"/>
  <c r="G4" i="1" s="1"/>
  <c r="J1018" i="1"/>
  <c r="J1017" i="1" s="1"/>
  <c r="K1018" i="1"/>
  <c r="K1017" i="1" s="1"/>
  <c r="P1003" i="1"/>
  <c r="P901" i="1"/>
  <c r="P884" i="1"/>
  <c r="P843" i="1"/>
  <c r="P687" i="1"/>
  <c r="P584" i="1"/>
  <c r="P532" i="1"/>
  <c r="P526" i="1"/>
  <c r="P495" i="1"/>
  <c r="P403" i="1"/>
  <c r="P281" i="1"/>
  <c r="P254" i="1"/>
  <c r="P252" i="1"/>
  <c r="P152" i="1"/>
  <c r="P35" i="1"/>
  <c r="D44" i="1"/>
  <c r="D28" i="1"/>
  <c r="P1071" i="1"/>
  <c r="S1071" i="1" s="1"/>
  <c r="D93" i="1"/>
  <c r="D92" i="1" s="1"/>
  <c r="D223" i="1"/>
  <c r="D1958" i="1"/>
  <c r="P832" i="1"/>
  <c r="N780" i="1"/>
  <c r="H697" i="1"/>
  <c r="P207" i="1"/>
  <c r="G118" i="1"/>
  <c r="M66" i="1"/>
  <c r="E66" i="1"/>
  <c r="D80" i="1"/>
  <c r="G970" i="1"/>
  <c r="G969" i="1" s="1"/>
  <c r="I486" i="1"/>
  <c r="J468" i="1"/>
  <c r="N223" i="1"/>
  <c r="D230" i="1"/>
  <c r="P1026" i="1"/>
  <c r="P536" i="1"/>
  <c r="J531" i="1"/>
  <c r="P8" i="1"/>
  <c r="P1045" i="1"/>
  <c r="D2014" i="1"/>
  <c r="M909" i="1"/>
  <c r="E909" i="1"/>
  <c r="G556" i="1"/>
  <c r="M507" i="1"/>
  <c r="E507" i="1"/>
  <c r="M980" i="1"/>
  <c r="M979" i="1" s="1"/>
  <c r="E980" i="1"/>
  <c r="E979" i="1" s="1"/>
  <c r="P828" i="1"/>
  <c r="P720" i="1"/>
  <c r="D697" i="1"/>
  <c r="D847" i="1"/>
  <c r="L392" i="1"/>
  <c r="P107" i="1"/>
  <c r="I780" i="1"/>
  <c r="P730" i="1"/>
  <c r="P648" i="1"/>
  <c r="P411" i="1"/>
  <c r="P213" i="1"/>
  <c r="M188" i="1"/>
  <c r="E188" i="1"/>
  <c r="P182" i="1"/>
  <c r="P178" i="1"/>
  <c r="J175" i="1"/>
  <c r="P84" i="1"/>
  <c r="J80" i="1"/>
  <c r="J79" i="1" s="1"/>
  <c r="P45" i="1"/>
  <c r="P1394" i="1"/>
  <c r="S1394" i="1" s="1"/>
  <c r="O1117" i="1"/>
  <c r="G1117" i="1"/>
  <c r="I1198" i="1"/>
  <c r="I1232" i="1"/>
  <c r="M1259" i="1"/>
  <c r="E1259" i="1"/>
  <c r="H1387" i="1"/>
  <c r="O1409" i="1"/>
  <c r="G1409" i="1"/>
  <c r="N1469" i="1"/>
  <c r="N1583" i="1"/>
  <c r="L1890" i="1"/>
  <c r="L1889" i="1" s="1"/>
  <c r="J1997" i="1"/>
  <c r="J1996" i="1" s="1"/>
  <c r="J1995" i="1" s="1"/>
  <c r="H1112" i="1"/>
  <c r="M1122" i="1"/>
  <c r="D278" i="1"/>
  <c r="D682" i="1"/>
  <c r="D1981" i="1"/>
  <c r="D1025" i="1"/>
  <c r="P960" i="1"/>
  <c r="N898" i="1"/>
  <c r="P896" i="1"/>
  <c r="P856" i="1"/>
  <c r="N719" i="1"/>
  <c r="P712" i="1"/>
  <c r="P660" i="1"/>
  <c r="N634" i="1"/>
  <c r="E531" i="1"/>
  <c r="M461" i="1"/>
  <c r="E461" i="1"/>
  <c r="P459" i="1"/>
  <c r="G454" i="1"/>
  <c r="P294" i="1"/>
  <c r="P273" i="1"/>
  <c r="K256" i="1"/>
  <c r="J216" i="1"/>
  <c r="N188" i="1"/>
  <c r="P165" i="1"/>
  <c r="I148" i="1"/>
  <c r="P113" i="1"/>
  <c r="I93" i="1"/>
  <c r="I92" i="1" s="1"/>
  <c r="P88" i="1"/>
  <c r="H80" i="1"/>
  <c r="H79" i="1" s="1"/>
  <c r="P16" i="1"/>
  <c r="P1797" i="1"/>
  <c r="P1094" i="1"/>
  <c r="G1232" i="1"/>
  <c r="N1285" i="1"/>
  <c r="O1423" i="1"/>
  <c r="G1423" i="1"/>
  <c r="H1514" i="1"/>
  <c r="L1690" i="1"/>
  <c r="L1689" i="1" s="1"/>
  <c r="L1688" i="1" s="1"/>
  <c r="H1760" i="1"/>
  <c r="P42" i="1"/>
  <c r="I28" i="1"/>
  <c r="P323" i="1"/>
  <c r="P2017" i="1"/>
  <c r="S2017" i="1" s="1"/>
  <c r="P1976" i="1"/>
  <c r="S1976" i="1" s="1"/>
  <c r="P1909" i="1"/>
  <c r="P1635" i="1"/>
  <c r="S1635" i="1" s="1"/>
  <c r="P1349" i="1"/>
  <c r="S1349" i="1" s="1"/>
  <c r="H1117" i="1"/>
  <c r="K1141" i="1"/>
  <c r="K1136" i="1" s="1"/>
  <c r="K1135" i="1" s="1"/>
  <c r="H1690" i="1"/>
  <c r="H1689" i="1" s="1"/>
  <c r="H1688" i="1" s="1"/>
  <c r="H1805" i="1"/>
  <c r="H1804" i="1" s="1"/>
  <c r="O1981" i="1"/>
  <c r="G1981" i="1"/>
  <c r="K2014" i="1"/>
  <c r="E1423" i="1"/>
  <c r="G1537" i="1"/>
  <c r="O1928" i="1"/>
  <c r="D216" i="1"/>
  <c r="D1760" i="1"/>
  <c r="D256" i="1"/>
  <c r="I1018" i="1"/>
  <c r="I1017" i="1" s="1"/>
  <c r="P983" i="1"/>
  <c r="J980" i="1"/>
  <c r="J979" i="1" s="1"/>
  <c r="O959" i="1"/>
  <c r="L925" i="1"/>
  <c r="L924" i="1" s="1"/>
  <c r="L909" i="1"/>
  <c r="M889" i="1"/>
  <c r="I741" i="1"/>
  <c r="G697" i="1"/>
  <c r="I682" i="1"/>
  <c r="P680" i="1"/>
  <c r="N665" i="1"/>
  <c r="P656" i="1"/>
  <c r="H586" i="1"/>
  <c r="P576" i="1"/>
  <c r="J573" i="1"/>
  <c r="P544" i="1"/>
  <c r="H486" i="1"/>
  <c r="L454" i="1"/>
  <c r="G216" i="1"/>
  <c r="J160" i="1"/>
  <c r="P140" i="1"/>
  <c r="J137" i="1"/>
  <c r="P111" i="1"/>
  <c r="P86" i="1"/>
  <c r="K74" i="1"/>
  <c r="P59" i="1"/>
  <c r="P1836" i="1"/>
  <c r="S1836" i="1" s="1"/>
  <c r="P1677" i="1"/>
  <c r="S1677" i="1" s="1"/>
  <c r="P1493" i="1"/>
  <c r="S1493" i="1" s="1"/>
  <c r="P1399" i="1"/>
  <c r="S1399" i="1" s="1"/>
  <c r="P1388" i="1"/>
  <c r="S1388" i="1" s="1"/>
  <c r="P1327" i="1"/>
  <c r="S1327" i="1" s="1"/>
  <c r="M1087" i="1"/>
  <c r="M1086" i="1" s="1"/>
  <c r="E1087" i="1"/>
  <c r="E1086" i="1" s="1"/>
  <c r="E1085" i="1" s="1"/>
  <c r="L1112" i="1"/>
  <c r="N1141" i="1"/>
  <c r="O1356" i="1"/>
  <c r="G1356" i="1"/>
  <c r="I1469" i="1"/>
  <c r="K1662" i="1"/>
  <c r="K1661" i="1" s="1"/>
  <c r="M1760" i="1"/>
  <c r="L1760" i="1"/>
  <c r="O1768" i="1"/>
  <c r="O1767" i="1" s="1"/>
  <c r="G1768" i="1"/>
  <c r="G1767" i="1" s="1"/>
  <c r="O1835" i="1"/>
  <c r="O1834" i="1" s="1"/>
  <c r="G1835" i="1"/>
  <c r="O1890" i="1"/>
  <c r="O1889" i="1" s="1"/>
  <c r="G1890" i="1"/>
  <c r="G1889" i="1" s="1"/>
  <c r="N1928" i="1"/>
  <c r="G1975" i="1"/>
  <c r="M1981" i="1"/>
  <c r="E1981" i="1"/>
  <c r="M1997" i="1"/>
  <c r="M1996" i="1" s="1"/>
  <c r="M1995" i="1" s="1"/>
  <c r="O2008" i="1"/>
  <c r="G2008" i="1"/>
  <c r="N2014" i="1"/>
  <c r="D160" i="1"/>
  <c r="D889" i="1"/>
  <c r="D970" i="1"/>
  <c r="D1968" i="1"/>
  <c r="D267" i="1"/>
  <c r="J1025" i="1"/>
  <c r="J1024" i="1" s="1"/>
  <c r="H1018" i="1"/>
  <c r="H1017" i="1" s="1"/>
  <c r="P1007" i="1"/>
  <c r="H1000" i="1"/>
  <c r="H999" i="1" s="1"/>
  <c r="K925" i="1"/>
  <c r="K924" i="1" s="1"/>
  <c r="H909" i="1"/>
  <c r="P848" i="1"/>
  <c r="I806" i="1"/>
  <c r="P797" i="1"/>
  <c r="N709" i="1"/>
  <c r="H702" i="1"/>
  <c r="N697" i="1"/>
  <c r="P691" i="1"/>
  <c r="E594" i="1"/>
  <c r="G586" i="1"/>
  <c r="K507" i="1"/>
  <c r="G313" i="1"/>
  <c r="N291" i="1"/>
  <c r="N290" i="1" s="1"/>
  <c r="L285" i="1"/>
  <c r="P283" i="1"/>
  <c r="M278" i="1"/>
  <c r="E278" i="1"/>
  <c r="P270" i="1"/>
  <c r="I267" i="1"/>
  <c r="G256" i="1"/>
  <c r="I243" i="1"/>
  <c r="P239" i="1"/>
  <c r="J230" i="1"/>
  <c r="K230" i="1"/>
  <c r="L223" i="1"/>
  <c r="P205" i="1"/>
  <c r="H198" i="1"/>
  <c r="H197" i="1" s="1"/>
  <c r="P191" i="1"/>
  <c r="J188" i="1"/>
  <c r="P154" i="1"/>
  <c r="M148" i="1"/>
  <c r="E148" i="1"/>
  <c r="N28" i="1"/>
  <c r="I1043" i="1"/>
  <c r="P1921" i="1"/>
  <c r="P1891" i="1"/>
  <c r="S1891" i="1" s="1"/>
  <c r="P1856" i="1"/>
  <c r="S1856" i="1" s="1"/>
  <c r="P1691" i="1"/>
  <c r="S1691" i="1" s="1"/>
  <c r="P1579" i="1"/>
  <c r="S1579" i="1" s="1"/>
  <c r="P1376" i="1"/>
  <c r="S1376" i="1" s="1"/>
  <c r="P1367" i="1"/>
  <c r="O1056" i="1"/>
  <c r="O1055" i="1" s="1"/>
  <c r="G1056" i="1"/>
  <c r="M1141" i="1"/>
  <c r="E1141" i="1"/>
  <c r="I1409" i="1"/>
  <c r="H1469" i="1"/>
  <c r="O1492" i="1"/>
  <c r="G1492" i="1"/>
  <c r="L1537" i="1"/>
  <c r="M1805" i="1"/>
  <c r="M1804" i="1" s="1"/>
  <c r="E1805" i="1"/>
  <c r="E1804" i="1" s="1"/>
  <c r="M1968" i="1"/>
  <c r="N2008" i="1"/>
  <c r="M2014" i="1"/>
  <c r="E2014" i="1"/>
  <c r="D66" i="1"/>
  <c r="D175" i="1"/>
  <c r="D594" i="1"/>
  <c r="D980" i="1"/>
  <c r="D979" i="1" s="1"/>
  <c r="D1409" i="1"/>
  <c r="D1997" i="1"/>
  <c r="D1996" i="1" s="1"/>
  <c r="D1995" i="1" s="1"/>
  <c r="I1025" i="1"/>
  <c r="I1024" i="1" s="1"/>
  <c r="G1018" i="1"/>
  <c r="G1017" i="1" s="1"/>
  <c r="P912" i="1"/>
  <c r="G909" i="1"/>
  <c r="P819" i="1"/>
  <c r="G714" i="1"/>
  <c r="M709" i="1"/>
  <c r="E709" i="1"/>
  <c r="M697" i="1"/>
  <c r="E697" i="1"/>
  <c r="I634" i="1"/>
  <c r="P552" i="1"/>
  <c r="L521" i="1"/>
  <c r="L520" i="1" s="1"/>
  <c r="P514" i="1"/>
  <c r="I188" i="1"/>
  <c r="P167" i="1"/>
  <c r="H160" i="1"/>
  <c r="H137" i="1"/>
  <c r="P69" i="1"/>
  <c r="H44" i="1"/>
  <c r="P33" i="1"/>
  <c r="J1112" i="1"/>
  <c r="J1198" i="1"/>
  <c r="J1331" i="1"/>
  <c r="M1975" i="1"/>
  <c r="E1975" i="1"/>
  <c r="M2008" i="1"/>
  <c r="E2008" i="1"/>
  <c r="J2020" i="1"/>
  <c r="O586" i="1"/>
  <c r="P587" i="1"/>
  <c r="O313" i="1"/>
  <c r="P314" i="1"/>
  <c r="O1032" i="1"/>
  <c r="P1033" i="1"/>
  <c r="N1025" i="1"/>
  <c r="N1024" i="1" s="1"/>
  <c r="N1018" i="1"/>
  <c r="N1017" i="1" s="1"/>
  <c r="O1000" i="1"/>
  <c r="P1001" i="1"/>
  <c r="G1000" i="1"/>
  <c r="G999" i="1" s="1"/>
  <c r="P993" i="1"/>
  <c r="I980" i="1"/>
  <c r="I979" i="1" s="1"/>
  <c r="P971" i="1"/>
  <c r="P943" i="1"/>
  <c r="P934" i="1"/>
  <c r="P915" i="1"/>
  <c r="J909" i="1"/>
  <c r="I898" i="1"/>
  <c r="N889" i="1"/>
  <c r="O889" i="1"/>
  <c r="P890" i="1"/>
  <c r="L827" i="1"/>
  <c r="O827" i="1"/>
  <c r="P815" i="1"/>
  <c r="M806" i="1"/>
  <c r="E806" i="1"/>
  <c r="P793" i="1"/>
  <c r="H741" i="1"/>
  <c r="H740" i="1" s="1"/>
  <c r="P727" i="1"/>
  <c r="M719" i="1"/>
  <c r="E719" i="1"/>
  <c r="L714" i="1"/>
  <c r="K709" i="1"/>
  <c r="P707" i="1"/>
  <c r="M702" i="1"/>
  <c r="E702" i="1"/>
  <c r="L697" i="1"/>
  <c r="P685" i="1"/>
  <c r="P670" i="1"/>
  <c r="M665" i="1"/>
  <c r="E665" i="1"/>
  <c r="P646" i="1"/>
  <c r="M634" i="1"/>
  <c r="E634" i="1"/>
  <c r="P603" i="1"/>
  <c r="K594" i="1"/>
  <c r="N586" i="1"/>
  <c r="N556" i="1"/>
  <c r="I521" i="1"/>
  <c r="I520" i="1" s="1"/>
  <c r="P505" i="1"/>
  <c r="O486" i="1"/>
  <c r="P487" i="1"/>
  <c r="G486" i="1"/>
  <c r="I468" i="1"/>
  <c r="K461" i="1"/>
  <c r="M454" i="1"/>
  <c r="E454" i="1"/>
  <c r="P447" i="1"/>
  <c r="O385" i="1"/>
  <c r="P385" i="1" s="1"/>
  <c r="P386" i="1"/>
  <c r="O332" i="1"/>
  <c r="P332" i="1" s="1"/>
  <c r="P333" i="1"/>
  <c r="N313" i="1"/>
  <c r="P371" i="1"/>
  <c r="P94" i="1"/>
  <c r="O256" i="1"/>
  <c r="P257" i="1"/>
  <c r="D198" i="1"/>
  <c r="D197" i="1" s="1"/>
  <c r="D702" i="1"/>
  <c r="D1122" i="1"/>
  <c r="D1975" i="1"/>
  <c r="M1025" i="1"/>
  <c r="M1024" i="1" s="1"/>
  <c r="E1025" i="1"/>
  <c r="E1024" i="1" s="1"/>
  <c r="M1018" i="1"/>
  <c r="M1017" i="1" s="1"/>
  <c r="E1018" i="1"/>
  <c r="E1017" i="1" s="1"/>
  <c r="I1000" i="1"/>
  <c r="I999" i="1" s="1"/>
  <c r="P1011" i="1"/>
  <c r="N1000" i="1"/>
  <c r="N999" i="1" s="1"/>
  <c r="P987" i="1"/>
  <c r="H980" i="1"/>
  <c r="H979" i="1" s="1"/>
  <c r="N970" i="1"/>
  <c r="N969" i="1" s="1"/>
  <c r="I925" i="1"/>
  <c r="I924" i="1" s="1"/>
  <c r="I909" i="1"/>
  <c r="O898" i="1"/>
  <c r="P907" i="1"/>
  <c r="G898" i="1"/>
  <c r="H898" i="1"/>
  <c r="H880" i="1"/>
  <c r="P852" i="1"/>
  <c r="M847" i="1"/>
  <c r="E847" i="1"/>
  <c r="H840" i="1"/>
  <c r="P836" i="1"/>
  <c r="K827" i="1"/>
  <c r="L806" i="1"/>
  <c r="P781" i="1"/>
  <c r="O741" i="1"/>
  <c r="P742" i="1"/>
  <c r="G741" i="1"/>
  <c r="O732" i="1"/>
  <c r="P732" i="1" s="1"/>
  <c r="P733" i="1"/>
  <c r="L719" i="1"/>
  <c r="J709" i="1"/>
  <c r="L702" i="1"/>
  <c r="K697" i="1"/>
  <c r="P695" i="1"/>
  <c r="L665" i="1"/>
  <c r="L634" i="1"/>
  <c r="P597" i="1"/>
  <c r="J594" i="1"/>
  <c r="P591" i="1"/>
  <c r="M586" i="1"/>
  <c r="E586" i="1"/>
  <c r="P580" i="1"/>
  <c r="P565" i="1"/>
  <c r="M556" i="1"/>
  <c r="E556" i="1"/>
  <c r="H531" i="1"/>
  <c r="H521" i="1"/>
  <c r="H520" i="1" s="1"/>
  <c r="I507" i="1"/>
  <c r="N486" i="1"/>
  <c r="H468" i="1"/>
  <c r="P464" i="1"/>
  <c r="J392" i="1"/>
  <c r="P370" i="1"/>
  <c r="P318" i="1"/>
  <c r="M313" i="1"/>
  <c r="O23" i="1"/>
  <c r="P23" i="1" s="1"/>
  <c r="P24" i="1"/>
  <c r="P944" i="1"/>
  <c r="O622" i="1"/>
  <c r="P622" i="1" s="1"/>
  <c r="P623" i="1"/>
  <c r="P363" i="1"/>
  <c r="D74" i="1"/>
  <c r="D291" i="1"/>
  <c r="D290" i="1" s="1"/>
  <c r="D118" i="1"/>
  <c r="D1908" i="1"/>
  <c r="D1907" i="1" s="1"/>
  <c r="L1025" i="1"/>
  <c r="L1024" i="1" s="1"/>
  <c r="O1025" i="1"/>
  <c r="L1018" i="1"/>
  <c r="L1017" i="1" s="1"/>
  <c r="P1005" i="1"/>
  <c r="J1000" i="1"/>
  <c r="J999" i="1" s="1"/>
  <c r="M1000" i="1"/>
  <c r="M999" i="1" s="1"/>
  <c r="E1000" i="1"/>
  <c r="E999" i="1" s="1"/>
  <c r="N980" i="1"/>
  <c r="N979" i="1" s="1"/>
  <c r="O980" i="1"/>
  <c r="P981" i="1"/>
  <c r="G980" i="1"/>
  <c r="G979" i="1" s="1"/>
  <c r="G968" i="1" s="1"/>
  <c r="P975" i="1"/>
  <c r="M970" i="1"/>
  <c r="M969" i="1" s="1"/>
  <c r="E970" i="1"/>
  <c r="E969" i="1" s="1"/>
  <c r="H925" i="1"/>
  <c r="H924" i="1" s="1"/>
  <c r="P922" i="1"/>
  <c r="O917" i="1"/>
  <c r="P917" i="1" s="1"/>
  <c r="P918" i="1"/>
  <c r="P899" i="1"/>
  <c r="P894" i="1"/>
  <c r="O880" i="1"/>
  <c r="P881" i="1"/>
  <c r="G880" i="1"/>
  <c r="O868" i="1"/>
  <c r="P868" i="1" s="1"/>
  <c r="P869" i="1"/>
  <c r="L847" i="1"/>
  <c r="O840" i="1"/>
  <c r="P841" i="1"/>
  <c r="G840" i="1"/>
  <c r="P830" i="1"/>
  <c r="J827" i="1"/>
  <c r="P823" i="1"/>
  <c r="K806" i="1"/>
  <c r="P801" i="1"/>
  <c r="P759" i="1"/>
  <c r="N741" i="1"/>
  <c r="K719" i="1"/>
  <c r="P717" i="1"/>
  <c r="J714" i="1"/>
  <c r="I709" i="1"/>
  <c r="K702" i="1"/>
  <c r="P700" i="1"/>
  <c r="J697" i="1"/>
  <c r="P689" i="1"/>
  <c r="P678" i="1"/>
  <c r="K665" i="1"/>
  <c r="P628" i="1"/>
  <c r="P574" i="1"/>
  <c r="L556" i="1"/>
  <c r="P522" i="1"/>
  <c r="M486" i="1"/>
  <c r="E486" i="1"/>
  <c r="O468" i="1"/>
  <c r="P469" i="1"/>
  <c r="G468" i="1"/>
  <c r="I461" i="1"/>
  <c r="H454" i="1"/>
  <c r="K454" i="1"/>
  <c r="O449" i="1"/>
  <c r="P449" i="1" s="1"/>
  <c r="P450" i="1"/>
  <c r="I392" i="1"/>
  <c r="O353" i="1"/>
  <c r="P353" i="1" s="1"/>
  <c r="P354" i="1"/>
  <c r="L313" i="1"/>
  <c r="P75" i="1"/>
  <c r="O74" i="1"/>
  <c r="O358" i="1"/>
  <c r="P358" i="1" s="1"/>
  <c r="P359" i="1"/>
  <c r="D4" i="1"/>
  <c r="D79" i="1"/>
  <c r="D1141" i="1"/>
  <c r="K1025" i="1"/>
  <c r="K1024" i="1" s="1"/>
  <c r="P1015" i="1"/>
  <c r="L1000" i="1"/>
  <c r="L999" i="1" s="1"/>
  <c r="O996" i="1"/>
  <c r="P997" i="1"/>
  <c r="P991" i="1"/>
  <c r="L970" i="1"/>
  <c r="L969" i="1" s="1"/>
  <c r="O970" i="1"/>
  <c r="P926" i="1"/>
  <c r="O914" i="1"/>
  <c r="P914" i="1" s="1"/>
  <c r="P910" i="1"/>
  <c r="N880" i="1"/>
  <c r="K847" i="1"/>
  <c r="N840" i="1"/>
  <c r="P811" i="1"/>
  <c r="J806" i="1"/>
  <c r="P789" i="1"/>
  <c r="M741" i="1"/>
  <c r="E741" i="1"/>
  <c r="P725" i="1"/>
  <c r="I714" i="1"/>
  <c r="H709" i="1"/>
  <c r="P705" i="1"/>
  <c r="P683" i="1"/>
  <c r="P668" i="1"/>
  <c r="J665" i="1"/>
  <c r="O662" i="1"/>
  <c r="P662" i="1" s="1"/>
  <c r="P663" i="1"/>
  <c r="P642" i="1"/>
  <c r="J634" i="1"/>
  <c r="P601" i="1"/>
  <c r="H594" i="1"/>
  <c r="K586" i="1"/>
  <c r="N573" i="1"/>
  <c r="K556" i="1"/>
  <c r="N521" i="1"/>
  <c r="N520" i="1" s="1"/>
  <c r="O508" i="1"/>
  <c r="P508" i="1" s="1"/>
  <c r="P509" i="1"/>
  <c r="O504" i="1"/>
  <c r="P504" i="1" s="1"/>
  <c r="L486" i="1"/>
  <c r="P457" i="1"/>
  <c r="J454" i="1"/>
  <c r="P420" i="1"/>
  <c r="P322" i="1"/>
  <c r="K313" i="1"/>
  <c r="K298" i="1" s="1"/>
  <c r="O194" i="1"/>
  <c r="P195" i="1"/>
  <c r="P142" i="1"/>
  <c r="D137" i="1"/>
  <c r="D1928" i="1"/>
  <c r="P1028" i="1"/>
  <c r="P1021" i="1"/>
  <c r="P1009" i="1"/>
  <c r="K1000" i="1"/>
  <c r="K999" i="1" s="1"/>
  <c r="P985" i="1"/>
  <c r="K970" i="1"/>
  <c r="K969" i="1" s="1"/>
  <c r="K909" i="1"/>
  <c r="P905" i="1"/>
  <c r="J898" i="1"/>
  <c r="M898" i="1"/>
  <c r="E898" i="1"/>
  <c r="K889" i="1"/>
  <c r="P887" i="1"/>
  <c r="M880" i="1"/>
  <c r="E880" i="1"/>
  <c r="P850" i="1"/>
  <c r="J847" i="1"/>
  <c r="P845" i="1"/>
  <c r="M840" i="1"/>
  <c r="E840" i="1"/>
  <c r="P834" i="1"/>
  <c r="L741" i="1"/>
  <c r="L740" i="1" s="1"/>
  <c r="I719" i="1"/>
  <c r="H714" i="1"/>
  <c r="O709" i="1"/>
  <c r="P710" i="1"/>
  <c r="G709" i="1"/>
  <c r="I702" i="1"/>
  <c r="P693" i="1"/>
  <c r="N682" i="1"/>
  <c r="I665" i="1"/>
  <c r="O605" i="1"/>
  <c r="P605" i="1" s="1"/>
  <c r="P606" i="1"/>
  <c r="O594" i="1"/>
  <c r="P595" i="1"/>
  <c r="G594" i="1"/>
  <c r="P589" i="1"/>
  <c r="J586" i="1"/>
  <c r="P578" i="1"/>
  <c r="M573" i="1"/>
  <c r="E573" i="1"/>
  <c r="P561" i="1"/>
  <c r="J556" i="1"/>
  <c r="P540" i="1"/>
  <c r="M521" i="1"/>
  <c r="M520" i="1" s="1"/>
  <c r="E521" i="1"/>
  <c r="E520" i="1" s="1"/>
  <c r="K486" i="1"/>
  <c r="P482" i="1"/>
  <c r="M468" i="1"/>
  <c r="E468" i="1"/>
  <c r="P462" i="1"/>
  <c r="I454" i="1"/>
  <c r="O392" i="1"/>
  <c r="P393" i="1"/>
  <c r="G392" i="1"/>
  <c r="P362" i="1"/>
  <c r="P316" i="1"/>
  <c r="P262" i="1"/>
  <c r="P158" i="1"/>
  <c r="P20" i="1"/>
  <c r="P760" i="1"/>
  <c r="O1018" i="1"/>
  <c r="P1019" i="1"/>
  <c r="O858" i="1"/>
  <c r="P858" i="1" s="1"/>
  <c r="P859" i="1"/>
  <c r="O556" i="1"/>
  <c r="P557" i="1"/>
  <c r="D1000" i="1"/>
  <c r="D999" i="1" s="1"/>
  <c r="L980" i="1"/>
  <c r="L979" i="1" s="1"/>
  <c r="J970" i="1"/>
  <c r="J969" i="1" s="1"/>
  <c r="O965" i="1"/>
  <c r="P966" i="1"/>
  <c r="P959" i="1"/>
  <c r="E924" i="1"/>
  <c r="O920" i="1"/>
  <c r="P920" i="1" s="1"/>
  <c r="P921" i="1"/>
  <c r="L898" i="1"/>
  <c r="P892" i="1"/>
  <c r="J889" i="1"/>
  <c r="I847" i="1"/>
  <c r="H806" i="1"/>
  <c r="K780" i="1"/>
  <c r="O737" i="1"/>
  <c r="P738" i="1"/>
  <c r="H719" i="1"/>
  <c r="O714" i="1"/>
  <c r="P715" i="1"/>
  <c r="O697" i="1"/>
  <c r="P698" i="1"/>
  <c r="M682" i="1"/>
  <c r="E682" i="1"/>
  <c r="H665" i="1"/>
  <c r="H634" i="1"/>
  <c r="P627" i="1"/>
  <c r="N594" i="1"/>
  <c r="I586" i="1"/>
  <c r="L573" i="1"/>
  <c r="I556" i="1"/>
  <c r="O521" i="1"/>
  <c r="N461" i="1"/>
  <c r="N392" i="1"/>
  <c r="O343" i="1"/>
  <c r="P343" i="1" s="1"/>
  <c r="P344" i="1"/>
  <c r="I313" i="1"/>
  <c r="I298" i="1" s="1"/>
  <c r="P119" i="1"/>
  <c r="O118" i="1"/>
  <c r="P515" i="1"/>
  <c r="P1937" i="1"/>
  <c r="S1937" i="1" s="1"/>
  <c r="P1806" i="1"/>
  <c r="S1806" i="1" s="1"/>
  <c r="P1700" i="1"/>
  <c r="S1700" i="1" s="1"/>
  <c r="P1470" i="1"/>
  <c r="P1199" i="1"/>
  <c r="P1057" i="1"/>
  <c r="D285" i="1"/>
  <c r="D573" i="1"/>
  <c r="D665" i="1"/>
  <c r="D1018" i="1"/>
  <c r="D1017" i="1" s="1"/>
  <c r="P1013" i="1"/>
  <c r="P989" i="1"/>
  <c r="K980" i="1"/>
  <c r="K979" i="1" s="1"/>
  <c r="H970" i="1"/>
  <c r="H969" i="1" s="1"/>
  <c r="I970" i="1"/>
  <c r="I969" i="1" s="1"/>
  <c r="P909" i="1"/>
  <c r="K898" i="1"/>
  <c r="O873" i="1"/>
  <c r="P873" i="1" s="1"/>
  <c r="P874" i="1"/>
  <c r="P854" i="1"/>
  <c r="H847" i="1"/>
  <c r="P838" i="1"/>
  <c r="O806" i="1"/>
  <c r="P807" i="1"/>
  <c r="G806" i="1"/>
  <c r="P785" i="1"/>
  <c r="O774" i="1"/>
  <c r="P774" i="1" s="1"/>
  <c r="P775" i="1"/>
  <c r="P750" i="1"/>
  <c r="O719" i="1"/>
  <c r="G719" i="1"/>
  <c r="P703" i="1"/>
  <c r="P666" i="1"/>
  <c r="P635" i="1"/>
  <c r="P599" i="1"/>
  <c r="P582" i="1"/>
  <c r="P569" i="1"/>
  <c r="P548" i="1"/>
  <c r="P466" i="1"/>
  <c r="O454" i="1"/>
  <c r="P455" i="1"/>
  <c r="M392" i="1"/>
  <c r="E392" i="1"/>
  <c r="O377" i="1"/>
  <c r="P377" i="1" s="1"/>
  <c r="P378" i="1"/>
  <c r="P320" i="1"/>
  <c r="H313" i="1"/>
  <c r="H298" i="1" s="1"/>
  <c r="P246" i="1"/>
  <c r="O216" i="1"/>
  <c r="P217" i="1"/>
  <c r="P296" i="1"/>
  <c r="M291" i="1"/>
  <c r="M290" i="1" s="1"/>
  <c r="E291" i="1"/>
  <c r="E290" i="1" s="1"/>
  <c r="K285" i="1"/>
  <c r="L278" i="1"/>
  <c r="O275" i="1"/>
  <c r="P275" i="1" s="1"/>
  <c r="P276" i="1"/>
  <c r="H267" i="1"/>
  <c r="N256" i="1"/>
  <c r="P250" i="1"/>
  <c r="H243" i="1"/>
  <c r="P233" i="1"/>
  <c r="K223" i="1"/>
  <c r="N216" i="1"/>
  <c r="P201" i="1"/>
  <c r="J198" i="1"/>
  <c r="J197" i="1" s="1"/>
  <c r="I175" i="1"/>
  <c r="O160" i="1"/>
  <c r="P161" i="1"/>
  <c r="G160" i="1"/>
  <c r="L148" i="1"/>
  <c r="I137" i="1"/>
  <c r="N118" i="1"/>
  <c r="H93" i="1"/>
  <c r="H92" i="1" s="1"/>
  <c r="O80" i="1"/>
  <c r="P81" i="1"/>
  <c r="G80" i="1"/>
  <c r="G79" i="1" s="1"/>
  <c r="H28" i="1"/>
  <c r="P214" i="1"/>
  <c r="P1843" i="1"/>
  <c r="S1843" i="1" s="1"/>
  <c r="P1521" i="1"/>
  <c r="S1521" i="1" s="1"/>
  <c r="P1424" i="1"/>
  <c r="S1424" i="1" s="1"/>
  <c r="P1357" i="1"/>
  <c r="P1308" i="1"/>
  <c r="S1308" i="1" s="1"/>
  <c r="P1299" i="1"/>
  <c r="S1299" i="1" s="1"/>
  <c r="P1266" i="1"/>
  <c r="S1266" i="1" s="1"/>
  <c r="P1153" i="1"/>
  <c r="S1153" i="1" s="1"/>
  <c r="P1101" i="1"/>
  <c r="O1537" i="1"/>
  <c r="E313" i="1"/>
  <c r="L291" i="1"/>
  <c r="L290" i="1" s="1"/>
  <c r="P288" i="1"/>
  <c r="J285" i="1"/>
  <c r="K278" i="1"/>
  <c r="O267" i="1"/>
  <c r="P268" i="1"/>
  <c r="G267" i="1"/>
  <c r="M256" i="1"/>
  <c r="E256" i="1"/>
  <c r="O243" i="1"/>
  <c r="P244" i="1"/>
  <c r="G243" i="1"/>
  <c r="I230" i="1"/>
  <c r="P226" i="1"/>
  <c r="J223" i="1"/>
  <c r="P221" i="1"/>
  <c r="M216" i="1"/>
  <c r="E216" i="1"/>
  <c r="I198" i="1"/>
  <c r="I197" i="1" s="1"/>
  <c r="L188" i="1"/>
  <c r="H175" i="1"/>
  <c r="P171" i="1"/>
  <c r="N160" i="1"/>
  <c r="K148" i="1"/>
  <c r="P144" i="1"/>
  <c r="P132" i="1"/>
  <c r="M118" i="1"/>
  <c r="E118" i="1"/>
  <c r="O93" i="1"/>
  <c r="G93" i="1"/>
  <c r="G92" i="1" s="1"/>
  <c r="K80" i="1"/>
  <c r="K79" i="1" s="1"/>
  <c r="N80" i="1"/>
  <c r="N79" i="1" s="1"/>
  <c r="M74" i="1"/>
  <c r="E74" i="1"/>
  <c r="L66" i="1"/>
  <c r="P29" i="1"/>
  <c r="P1560" i="1"/>
  <c r="S1560" i="1" s="1"/>
  <c r="P1551" i="1"/>
  <c r="S1551" i="1" s="1"/>
  <c r="N1152" i="1"/>
  <c r="O302" i="1"/>
  <c r="P302" i="1" s="1"/>
  <c r="P303" i="1"/>
  <c r="K291" i="1"/>
  <c r="K290" i="1" s="1"/>
  <c r="I285" i="1"/>
  <c r="J278" i="1"/>
  <c r="N267" i="1"/>
  <c r="L256" i="1"/>
  <c r="N243" i="1"/>
  <c r="P237" i="1"/>
  <c r="H230" i="1"/>
  <c r="I223" i="1"/>
  <c r="L216" i="1"/>
  <c r="K188" i="1"/>
  <c r="O175" i="1"/>
  <c r="P176" i="1"/>
  <c r="G175" i="1"/>
  <c r="M160" i="1"/>
  <c r="E160" i="1"/>
  <c r="J148" i="1"/>
  <c r="O137" i="1"/>
  <c r="P138" i="1"/>
  <c r="G137" i="1"/>
  <c r="L118" i="1"/>
  <c r="N93" i="1"/>
  <c r="N92" i="1" s="1"/>
  <c r="M80" i="1"/>
  <c r="M79" i="1" s="1"/>
  <c r="E80" i="1"/>
  <c r="E79" i="1" s="1"/>
  <c r="L74" i="1"/>
  <c r="K66" i="1"/>
  <c r="M44" i="1"/>
  <c r="E44" i="1"/>
  <c r="P39" i="1"/>
  <c r="J4" i="1"/>
  <c r="P1243" i="1"/>
  <c r="S1243" i="1" s="1"/>
  <c r="N1356" i="1"/>
  <c r="J291" i="1"/>
  <c r="J290" i="1" s="1"/>
  <c r="I278" i="1"/>
  <c r="M267" i="1"/>
  <c r="E267" i="1"/>
  <c r="P248" i="1"/>
  <c r="M243" i="1"/>
  <c r="E243" i="1"/>
  <c r="O230" i="1"/>
  <c r="P231" i="1"/>
  <c r="G230" i="1"/>
  <c r="H223" i="1"/>
  <c r="K216" i="1"/>
  <c r="O198" i="1"/>
  <c r="P199" i="1"/>
  <c r="G198" i="1"/>
  <c r="G197" i="1" s="1"/>
  <c r="P186" i="1"/>
  <c r="N175" i="1"/>
  <c r="L160" i="1"/>
  <c r="N137" i="1"/>
  <c r="K118" i="1"/>
  <c r="P98" i="1"/>
  <c r="L80" i="1"/>
  <c r="L79" i="1" s="1"/>
  <c r="J66" i="1"/>
  <c r="L44" i="1"/>
  <c r="O44" i="1"/>
  <c r="O12" i="1"/>
  <c r="P13" i="1"/>
  <c r="I4" i="1"/>
  <c r="P1663" i="1"/>
  <c r="P1616" i="1"/>
  <c r="S1616" i="1" s="1"/>
  <c r="P1607" i="1"/>
  <c r="S1607" i="1" s="1"/>
  <c r="P1332" i="1"/>
  <c r="S1332" i="1" s="1"/>
  <c r="P1233" i="1"/>
  <c r="S1233" i="1" s="1"/>
  <c r="J1423" i="1"/>
  <c r="O1606" i="1"/>
  <c r="G1606" i="1"/>
  <c r="H1890" i="1"/>
  <c r="H1889" i="1" s="1"/>
  <c r="J313" i="1"/>
  <c r="I291" i="1"/>
  <c r="I290" i="1" s="1"/>
  <c r="O285" i="1"/>
  <c r="G285" i="1"/>
  <c r="H278" i="1"/>
  <c r="L267" i="1"/>
  <c r="L243" i="1"/>
  <c r="P241" i="1"/>
  <c r="N230" i="1"/>
  <c r="O223" i="1"/>
  <c r="P224" i="1"/>
  <c r="G223" i="1"/>
  <c r="P219" i="1"/>
  <c r="N198" i="1"/>
  <c r="N197" i="1" s="1"/>
  <c r="P180" i="1"/>
  <c r="M175" i="1"/>
  <c r="E175" i="1"/>
  <c r="P169" i="1"/>
  <c r="K160" i="1"/>
  <c r="H148" i="1"/>
  <c r="M137" i="1"/>
  <c r="E137" i="1"/>
  <c r="P130" i="1"/>
  <c r="J118" i="1"/>
  <c r="P115" i="1"/>
  <c r="L93" i="1"/>
  <c r="L92" i="1" s="1"/>
  <c r="P90" i="1"/>
  <c r="P77" i="1"/>
  <c r="G74" i="1"/>
  <c r="J74" i="1"/>
  <c r="I66" i="1"/>
  <c r="K44" i="1"/>
  <c r="L28" i="1"/>
  <c r="H4" i="1"/>
  <c r="P14" i="1"/>
  <c r="P1860" i="1"/>
  <c r="S1860" i="1" s="1"/>
  <c r="P1738" i="1"/>
  <c r="S1738" i="1" s="1"/>
  <c r="P1729" i="1"/>
  <c r="S1729" i="1" s="1"/>
  <c r="P1646" i="1"/>
  <c r="S1646" i="1" s="1"/>
  <c r="P1624" i="1"/>
  <c r="S1624" i="1" s="1"/>
  <c r="P1584" i="1"/>
  <c r="S1584" i="1" s="1"/>
  <c r="P1446" i="1"/>
  <c r="S1446" i="1" s="1"/>
  <c r="P1437" i="1"/>
  <c r="S1437" i="1" s="1"/>
  <c r="P1286" i="1"/>
  <c r="S1286" i="1" s="1"/>
  <c r="P1175" i="1"/>
  <c r="S1175" i="1" s="1"/>
  <c r="P1166" i="1"/>
  <c r="S1166" i="1" s="1"/>
  <c r="O299" i="1"/>
  <c r="P299" i="1" s="1"/>
  <c r="P300" i="1"/>
  <c r="H291" i="1"/>
  <c r="H290" i="1" s="1"/>
  <c r="N285" i="1"/>
  <c r="O278" i="1"/>
  <c r="P279" i="1"/>
  <c r="G278" i="1"/>
  <c r="K267" i="1"/>
  <c r="I256" i="1"/>
  <c r="K243" i="1"/>
  <c r="M230" i="1"/>
  <c r="E230" i="1"/>
  <c r="I216" i="1"/>
  <c r="P203" i="1"/>
  <c r="M198" i="1"/>
  <c r="M197" i="1" s="1"/>
  <c r="E198" i="1"/>
  <c r="E197" i="1" s="1"/>
  <c r="H188" i="1"/>
  <c r="L175" i="1"/>
  <c r="P163" i="1"/>
  <c r="O148" i="1"/>
  <c r="P149" i="1"/>
  <c r="G148" i="1"/>
  <c r="L137" i="1"/>
  <c r="I118" i="1"/>
  <c r="P109" i="1"/>
  <c r="K93" i="1"/>
  <c r="K92" i="1" s="1"/>
  <c r="I74" i="1"/>
  <c r="O71" i="1"/>
  <c r="P71" i="1" s="1"/>
  <c r="P72" i="1"/>
  <c r="H66" i="1"/>
  <c r="J44" i="1"/>
  <c r="O28" i="1"/>
  <c r="P37" i="1"/>
  <c r="G28" i="1"/>
  <c r="M28" i="1"/>
  <c r="E28" i="1"/>
  <c r="K28" i="1"/>
  <c r="P18" i="1"/>
  <c r="P1769" i="1"/>
  <c r="P1719" i="1"/>
  <c r="S1719" i="1" s="1"/>
  <c r="P1538" i="1"/>
  <c r="P1526" i="1"/>
  <c r="P1271" i="1"/>
  <c r="S1271" i="1" s="1"/>
  <c r="P1249" i="1"/>
  <c r="S1249" i="1" s="1"/>
  <c r="O291" i="1"/>
  <c r="P292" i="1"/>
  <c r="G291" i="1"/>
  <c r="G290" i="1" s="1"/>
  <c r="M285" i="1"/>
  <c r="E285" i="1"/>
  <c r="N278" i="1"/>
  <c r="J267" i="1"/>
  <c r="H256" i="1"/>
  <c r="J243" i="1"/>
  <c r="L230" i="1"/>
  <c r="P228" i="1"/>
  <c r="M223" i="1"/>
  <c r="E223" i="1"/>
  <c r="H216" i="1"/>
  <c r="L198" i="1"/>
  <c r="L197" i="1" s="1"/>
  <c r="O188" i="1"/>
  <c r="P189" i="1"/>
  <c r="G188" i="1"/>
  <c r="P184" i="1"/>
  <c r="K175" i="1"/>
  <c r="P173" i="1"/>
  <c r="I160" i="1"/>
  <c r="N148" i="1"/>
  <c r="K137" i="1"/>
  <c r="P135" i="1"/>
  <c r="H118" i="1"/>
  <c r="M93" i="1"/>
  <c r="M92" i="1" s="1"/>
  <c r="E93" i="1"/>
  <c r="E92" i="1" s="1"/>
  <c r="P96" i="1"/>
  <c r="J93" i="1"/>
  <c r="J92" i="1" s="1"/>
  <c r="I80" i="1"/>
  <c r="I79" i="1" s="1"/>
  <c r="H74" i="1"/>
  <c r="O66" i="1"/>
  <c r="P67" i="1"/>
  <c r="G66" i="1"/>
  <c r="I44" i="1"/>
  <c r="P31" i="1"/>
  <c r="J28" i="1"/>
  <c r="P25" i="1"/>
  <c r="P21" i="1"/>
  <c r="P286" i="1"/>
  <c r="P1825" i="1"/>
  <c r="P1816" i="1"/>
  <c r="S1816" i="1" s="1"/>
  <c r="P1503" i="1"/>
  <c r="P1387" i="1"/>
  <c r="K1583" i="1"/>
  <c r="N1718" i="1"/>
  <c r="H1056" i="1"/>
  <c r="H1055" i="1" s="1"/>
  <c r="N1122" i="1"/>
  <c r="M1285" i="1"/>
  <c r="E1285" i="1"/>
  <c r="K1331" i="1"/>
  <c r="N1760" i="1"/>
  <c r="M1908" i="1"/>
  <c r="M1907" i="1" s="1"/>
  <c r="E1908" i="1"/>
  <c r="E1907" i="1" s="1"/>
  <c r="I1958" i="1"/>
  <c r="J1963" i="1"/>
  <c r="N1968" i="1"/>
  <c r="L2020" i="1"/>
  <c r="E1718" i="1"/>
  <c r="E1717" i="1" s="1"/>
  <c r="I1760" i="1"/>
  <c r="H1835" i="1"/>
  <c r="H1834" i="1" s="1"/>
  <c r="O1112" i="1"/>
  <c r="G1112" i="1"/>
  <c r="I1117" i="1"/>
  <c r="G1514" i="1"/>
  <c r="I1583" i="1"/>
  <c r="H1718" i="1"/>
  <c r="H1768" i="1"/>
  <c r="H1767" i="1" s="1"/>
  <c r="L1975" i="1"/>
  <c r="J2008" i="1"/>
  <c r="H1087" i="1"/>
  <c r="H1086" i="1" s="1"/>
  <c r="H1085" i="1" s="1"/>
  <c r="O1152" i="1"/>
  <c r="G1152" i="1"/>
  <c r="E1492" i="1"/>
  <c r="I1514" i="1"/>
  <c r="M1634" i="1"/>
  <c r="O1690" i="1"/>
  <c r="O1689" i="1" s="1"/>
  <c r="O1688" i="1" s="1"/>
  <c r="G1690" i="1"/>
  <c r="G1689" i="1" s="1"/>
  <c r="G1688" i="1" s="1"/>
  <c r="J1718" i="1"/>
  <c r="O1760" i="1"/>
  <c r="O1717" i="1" s="1"/>
  <c r="G1760" i="1"/>
  <c r="G1717" i="1" s="1"/>
  <c r="N1835" i="1"/>
  <c r="N1834" i="1" s="1"/>
  <c r="K1055" i="1"/>
  <c r="L1087" i="1"/>
  <c r="L1086" i="1" s="1"/>
  <c r="L1085" i="1" s="1"/>
  <c r="E1117" i="1"/>
  <c r="J1409" i="1"/>
  <c r="N1423" i="1"/>
  <c r="E1514" i="1"/>
  <c r="O1583" i="1"/>
  <c r="G1583" i="1"/>
  <c r="J1968" i="1"/>
  <c r="N1975" i="1"/>
  <c r="J1055" i="1"/>
  <c r="J1259" i="1"/>
  <c r="I1805" i="1"/>
  <c r="I1804" i="1" s="1"/>
  <c r="L1963" i="1"/>
  <c r="E1968" i="1"/>
  <c r="J1087" i="1"/>
  <c r="J1086" i="1" s="1"/>
  <c r="J1085" i="1" s="1"/>
  <c r="H1198" i="1"/>
  <c r="N1232" i="1"/>
  <c r="L1409" i="1"/>
  <c r="N1492" i="1"/>
  <c r="O1908" i="1"/>
  <c r="O1907" i="1" s="1"/>
  <c r="K1963" i="1"/>
  <c r="H1968" i="1"/>
  <c r="K1997" i="1"/>
  <c r="K1996" i="1" s="1"/>
  <c r="K1995" i="1" s="1"/>
  <c r="L2008" i="1"/>
  <c r="L2014" i="1"/>
  <c r="E2020" i="1"/>
  <c r="K2020" i="1"/>
  <c r="K2007" i="1" s="1"/>
  <c r="K2006" i="1" s="1"/>
  <c r="H2020" i="1"/>
  <c r="J2014" i="1"/>
  <c r="I2014" i="1"/>
  <c r="I2007" i="1" s="1"/>
  <c r="I2006" i="1" s="1"/>
  <c r="M2007" i="1"/>
  <c r="M2006" i="1" s="1"/>
  <c r="N2007" i="1"/>
  <c r="N2006" i="1" s="1"/>
  <c r="O2007" i="1"/>
  <c r="O2006" i="1" s="1"/>
  <c r="G2007" i="1"/>
  <c r="G2006" i="1" s="1"/>
  <c r="O1995" i="1"/>
  <c r="G1995" i="1"/>
  <c r="E1995" i="1"/>
  <c r="L1997" i="1"/>
  <c r="L1996" i="1" s="1"/>
  <c r="L1995" i="1" s="1"/>
  <c r="I1997" i="1"/>
  <c r="I1996" i="1" s="1"/>
  <c r="I1995" i="1" s="1"/>
  <c r="L1981" i="1"/>
  <c r="K1981" i="1"/>
  <c r="N1981" i="1"/>
  <c r="J1981" i="1"/>
  <c r="H1981" i="1"/>
  <c r="K1975" i="1"/>
  <c r="J1975" i="1"/>
  <c r="H1975" i="1"/>
  <c r="K1968" i="1"/>
  <c r="O1968" i="1"/>
  <c r="G1968" i="1"/>
  <c r="L1968" i="1"/>
  <c r="I1963" i="1"/>
  <c r="O1963" i="1"/>
  <c r="G1963" i="1"/>
  <c r="J1958" i="1"/>
  <c r="N1958" i="1"/>
  <c r="L1958" i="1"/>
  <c r="L1928" i="1"/>
  <c r="H1928" i="1"/>
  <c r="I1928" i="1"/>
  <c r="K1928" i="1"/>
  <c r="M1928" i="1"/>
  <c r="E1928" i="1"/>
  <c r="L1908" i="1"/>
  <c r="L1907" i="1" s="1"/>
  <c r="K1908" i="1"/>
  <c r="K1907" i="1" s="1"/>
  <c r="J1908" i="1"/>
  <c r="J1907" i="1" s="1"/>
  <c r="G1834" i="1"/>
  <c r="I1835" i="1"/>
  <c r="I1834" i="1" s="1"/>
  <c r="M1835" i="1"/>
  <c r="M1834" i="1" s="1"/>
  <c r="E1835" i="1"/>
  <c r="E1834" i="1" s="1"/>
  <c r="J1835" i="1"/>
  <c r="J1834" i="1" s="1"/>
  <c r="L1835" i="1"/>
  <c r="L1834" i="1" s="1"/>
  <c r="K1835" i="1"/>
  <c r="K1834" i="1" s="1"/>
  <c r="K1805" i="1"/>
  <c r="K1804" i="1" s="1"/>
  <c r="J1805" i="1"/>
  <c r="J1804" i="1" s="1"/>
  <c r="N1805" i="1"/>
  <c r="N1804" i="1" s="1"/>
  <c r="L1805" i="1"/>
  <c r="L1804" i="1" s="1"/>
  <c r="L1768" i="1"/>
  <c r="L1767" i="1" s="1"/>
  <c r="I1768" i="1"/>
  <c r="I1767" i="1" s="1"/>
  <c r="N1768" i="1"/>
  <c r="N1767" i="1" s="1"/>
  <c r="M1768" i="1"/>
  <c r="M1767" i="1" s="1"/>
  <c r="E1768" i="1"/>
  <c r="E1767" i="1" s="1"/>
  <c r="K1768" i="1"/>
  <c r="K1767" i="1" s="1"/>
  <c r="J1760" i="1"/>
  <c r="I1718" i="1"/>
  <c r="L1718" i="1"/>
  <c r="K1718" i="1"/>
  <c r="K1717" i="1" s="1"/>
  <c r="M1690" i="1"/>
  <c r="M1689" i="1" s="1"/>
  <c r="M1688" i="1" s="1"/>
  <c r="E1690" i="1"/>
  <c r="E1689" i="1" s="1"/>
  <c r="E1688" i="1" s="1"/>
  <c r="I1690" i="1"/>
  <c r="I1689" i="1" s="1"/>
  <c r="I1688" i="1" s="1"/>
  <c r="O1660" i="1"/>
  <c r="G1660" i="1"/>
  <c r="N1660" i="1"/>
  <c r="L1660" i="1"/>
  <c r="K1660" i="1"/>
  <c r="J1660" i="1"/>
  <c r="H1660" i="1"/>
  <c r="I1660" i="1"/>
  <c r="E1660" i="1"/>
  <c r="E1634" i="1"/>
  <c r="K1634" i="1"/>
  <c r="I1634" i="1"/>
  <c r="O1634" i="1"/>
  <c r="G1634" i="1"/>
  <c r="N1634" i="1"/>
  <c r="N1536" i="1" s="1"/>
  <c r="L1634" i="1"/>
  <c r="H1634" i="1"/>
  <c r="K1606" i="1"/>
  <c r="M1606" i="1"/>
  <c r="E1606" i="1"/>
  <c r="L1606" i="1"/>
  <c r="J1606" i="1"/>
  <c r="M1583" i="1"/>
  <c r="E1583" i="1"/>
  <c r="L1583" i="1"/>
  <c r="J1583" i="1"/>
  <c r="H1583" i="1"/>
  <c r="M1537" i="1"/>
  <c r="E1537" i="1"/>
  <c r="K1537" i="1"/>
  <c r="J1537" i="1"/>
  <c r="N1514" i="1"/>
  <c r="M1514" i="1"/>
  <c r="J1514" i="1"/>
  <c r="L1514" i="1"/>
  <c r="K1514" i="1"/>
  <c r="H1492" i="1"/>
  <c r="H1422" i="1" s="1"/>
  <c r="K1492" i="1"/>
  <c r="L1492" i="1"/>
  <c r="J1492" i="1"/>
  <c r="I1492" i="1"/>
  <c r="M1469" i="1"/>
  <c r="E1469" i="1"/>
  <c r="L1469" i="1"/>
  <c r="K1469" i="1"/>
  <c r="J1469" i="1"/>
  <c r="L1423" i="1"/>
  <c r="K1423" i="1"/>
  <c r="K1409" i="1"/>
  <c r="N1409" i="1"/>
  <c r="M1409" i="1"/>
  <c r="E1409" i="1"/>
  <c r="H1409" i="1"/>
  <c r="K1387" i="1"/>
  <c r="M1387" i="1"/>
  <c r="E1387" i="1"/>
  <c r="L1387" i="1"/>
  <c r="J1387" i="1"/>
  <c r="N1387" i="1"/>
  <c r="I1387" i="1"/>
  <c r="K1356" i="1"/>
  <c r="M1356" i="1"/>
  <c r="E1356" i="1"/>
  <c r="L1356" i="1"/>
  <c r="J1356" i="1"/>
  <c r="I1356" i="1"/>
  <c r="O1331" i="1"/>
  <c r="G1331" i="1"/>
  <c r="G1284" i="1" s="1"/>
  <c r="N1331" i="1"/>
  <c r="M1331" i="1"/>
  <c r="E1331" i="1"/>
  <c r="L1331" i="1"/>
  <c r="H1331" i="1"/>
  <c r="I1285" i="1"/>
  <c r="L1285" i="1"/>
  <c r="K1285" i="1"/>
  <c r="O1259" i="1"/>
  <c r="G1259" i="1"/>
  <c r="L1259" i="1"/>
  <c r="H1259" i="1"/>
  <c r="N1259" i="1"/>
  <c r="K1259" i="1"/>
  <c r="L1232" i="1"/>
  <c r="K1232" i="1"/>
  <c r="H1232" i="1"/>
  <c r="M1232" i="1"/>
  <c r="E1232" i="1"/>
  <c r="L1198" i="1"/>
  <c r="N1198" i="1"/>
  <c r="M1198" i="1"/>
  <c r="E1198" i="1"/>
  <c r="K1198" i="1"/>
  <c r="H1152" i="1"/>
  <c r="K1152" i="1"/>
  <c r="J1152" i="1"/>
  <c r="M1152" i="1"/>
  <c r="E1152" i="1"/>
  <c r="L1152" i="1"/>
  <c r="J1141" i="1"/>
  <c r="J1136" i="1" s="1"/>
  <c r="J1135" i="1" s="1"/>
  <c r="I1141" i="1"/>
  <c r="I1136" i="1" s="1"/>
  <c r="I1135" i="1" s="1"/>
  <c r="H1136" i="1"/>
  <c r="H1135" i="1" s="1"/>
  <c r="O1136" i="1"/>
  <c r="O1135" i="1" s="1"/>
  <c r="G1136" i="1"/>
  <c r="G1135" i="1" s="1"/>
  <c r="N1136" i="1"/>
  <c r="N1135" i="1" s="1"/>
  <c r="M1136" i="1"/>
  <c r="M1135" i="1" s="1"/>
  <c r="E1136" i="1"/>
  <c r="E1135" i="1" s="1"/>
  <c r="L1136" i="1"/>
  <c r="L1135" i="1" s="1"/>
  <c r="I1122" i="1"/>
  <c r="I1099" i="1" s="1"/>
  <c r="I1098" i="1" s="1"/>
  <c r="E1122" i="1"/>
  <c r="O1122" i="1"/>
  <c r="G1122" i="1"/>
  <c r="K1122" i="1"/>
  <c r="L1122" i="1"/>
  <c r="J1122" i="1"/>
  <c r="H1122" i="1"/>
  <c r="H1099" i="1" s="1"/>
  <c r="H1098" i="1" s="1"/>
  <c r="J1117" i="1"/>
  <c r="N1117" i="1"/>
  <c r="L1117" i="1"/>
  <c r="N1112" i="1"/>
  <c r="M1099" i="1"/>
  <c r="M1098" i="1" s="1"/>
  <c r="O1085" i="1"/>
  <c r="G1085" i="1"/>
  <c r="N1085" i="1"/>
  <c r="M1085" i="1"/>
  <c r="K1085" i="1"/>
  <c r="I1087" i="1"/>
  <c r="I1086" i="1" s="1"/>
  <c r="I1085" i="1" s="1"/>
  <c r="N1055" i="1"/>
  <c r="G1055" i="1"/>
  <c r="E1055" i="1"/>
  <c r="I1056" i="1"/>
  <c r="I1055" i="1" s="1"/>
  <c r="L1056" i="1"/>
  <c r="L1055" i="1" s="1"/>
  <c r="M1043" i="1"/>
  <c r="E1043" i="1"/>
  <c r="K1043" i="1"/>
  <c r="O1043" i="1"/>
  <c r="J1043" i="1"/>
  <c r="N1043" i="1"/>
  <c r="H1043" i="1"/>
  <c r="L1043" i="1"/>
  <c r="G1043" i="1"/>
  <c r="O924" i="1"/>
  <c r="N924" i="1"/>
  <c r="G924" i="1"/>
  <c r="J924" i="1"/>
  <c r="N298" i="1"/>
  <c r="I889" i="1"/>
  <c r="I827" i="1"/>
  <c r="M780" i="1"/>
  <c r="E780" i="1"/>
  <c r="O740" i="1"/>
  <c r="G740" i="1"/>
  <c r="O702" i="1"/>
  <c r="G702" i="1"/>
  <c r="L682" i="1"/>
  <c r="O665" i="1"/>
  <c r="G665" i="1"/>
  <c r="O634" i="1"/>
  <c r="G634" i="1"/>
  <c r="L531" i="1"/>
  <c r="J507" i="1"/>
  <c r="N454" i="1"/>
  <c r="H889" i="1"/>
  <c r="H827" i="1"/>
  <c r="L780" i="1"/>
  <c r="N740" i="1"/>
  <c r="M714" i="1"/>
  <c r="E714" i="1"/>
  <c r="K682" i="1"/>
  <c r="L594" i="1"/>
  <c r="K573" i="1"/>
  <c r="K531" i="1"/>
  <c r="H392" i="1"/>
  <c r="H361" i="1" s="1"/>
  <c r="K392" i="1"/>
  <c r="G889" i="1"/>
  <c r="L880" i="1"/>
  <c r="L840" i="1"/>
  <c r="M740" i="1"/>
  <c r="E740" i="1"/>
  <c r="J682" i="1"/>
  <c r="H507" i="1"/>
  <c r="J461" i="1"/>
  <c r="N827" i="1"/>
  <c r="J780" i="1"/>
  <c r="I740" i="1"/>
  <c r="I531" i="1"/>
  <c r="G507" i="1"/>
  <c r="E889" i="1"/>
  <c r="O847" i="1"/>
  <c r="P847" i="1" s="1"/>
  <c r="G847" i="1"/>
  <c r="M827" i="1"/>
  <c r="E827" i="1"/>
  <c r="K741" i="1"/>
  <c r="K740" i="1" s="1"/>
  <c r="H682" i="1"/>
  <c r="K634" i="1"/>
  <c r="I594" i="1"/>
  <c r="H573" i="1"/>
  <c r="N468" i="1"/>
  <c r="L889" i="1"/>
  <c r="I880" i="1"/>
  <c r="I840" i="1"/>
  <c r="H780" i="1"/>
  <c r="J740" i="1"/>
  <c r="J702" i="1"/>
  <c r="O682" i="1"/>
  <c r="G682" i="1"/>
  <c r="O573" i="1"/>
  <c r="G573" i="1"/>
  <c r="O531" i="1"/>
  <c r="G531" i="1"/>
  <c r="O461" i="1"/>
  <c r="G461" i="1"/>
  <c r="O780" i="1"/>
  <c r="G780" i="1"/>
  <c r="N531" i="1"/>
  <c r="N530" i="1" s="1"/>
  <c r="L507" i="1"/>
  <c r="M298" i="1"/>
  <c r="E298" i="1"/>
  <c r="L298" i="1"/>
  <c r="L4" i="1"/>
  <c r="K4" i="1"/>
  <c r="J298" i="1"/>
  <c r="M4" i="1"/>
  <c r="N27" i="1"/>
  <c r="G298" i="1"/>
  <c r="D1087" i="1"/>
  <c r="D1086" i="1" s="1"/>
  <c r="D1085" i="1" s="1"/>
  <c r="D1043" i="1"/>
  <c r="D969" i="1"/>
  <c r="D840" i="1"/>
  <c r="D827" i="1"/>
  <c r="D521" i="1"/>
  <c r="D520" i="1" s="1"/>
  <c r="D486" i="1"/>
  <c r="D461" i="1"/>
  <c r="D243" i="1"/>
  <c r="D1890" i="1"/>
  <c r="D1889" i="1" s="1"/>
  <c r="D1835" i="1"/>
  <c r="D1834" i="1" s="1"/>
  <c r="D1805" i="1"/>
  <c r="D1804" i="1" s="1"/>
  <c r="D1768" i="1"/>
  <c r="D1767" i="1" s="1"/>
  <c r="D1718" i="1"/>
  <c r="D1717" i="1" s="1"/>
  <c r="D1690" i="1"/>
  <c r="D1689" i="1" s="1"/>
  <c r="D1688" i="1" s="1"/>
  <c r="D1662" i="1"/>
  <c r="D1661" i="1" s="1"/>
  <c r="D1660" i="1" s="1"/>
  <c r="D1634" i="1"/>
  <c r="D1606" i="1"/>
  <c r="D1583" i="1"/>
  <c r="D1537" i="1"/>
  <c r="D1514" i="1"/>
  <c r="D1492" i="1"/>
  <c r="D1469" i="1"/>
  <c r="D1423" i="1"/>
  <c r="D1387" i="1"/>
  <c r="D1356" i="1"/>
  <c r="D1331" i="1"/>
  <c r="D1285" i="1"/>
  <c r="D1259" i="1"/>
  <c r="D1232" i="1"/>
  <c r="D1198" i="1"/>
  <c r="D1152" i="1"/>
  <c r="D1136" i="1"/>
  <c r="D1135" i="1" s="1"/>
  <c r="D1056" i="1"/>
  <c r="D1055" i="1" s="1"/>
  <c r="D1024" i="1"/>
  <c r="D925" i="1"/>
  <c r="D924" i="1" s="1"/>
  <c r="D898" i="1"/>
  <c r="D880" i="1"/>
  <c r="D806" i="1"/>
  <c r="D780" i="1"/>
  <c r="D741" i="1"/>
  <c r="D740" i="1" s="1"/>
  <c r="D719" i="1"/>
  <c r="D634" i="1"/>
  <c r="D556" i="1"/>
  <c r="D531" i="1"/>
  <c r="D507" i="1"/>
  <c r="D468" i="1"/>
  <c r="D392" i="1"/>
  <c r="D298" i="1"/>
  <c r="D148" i="1"/>
  <c r="S1228" i="1" l="1"/>
  <c r="S1269" i="1"/>
  <c r="S1397" i="1"/>
  <c r="S1465" i="1"/>
  <c r="S1986" i="1"/>
  <c r="M530" i="1"/>
  <c r="S1913" i="1"/>
  <c r="H1717" i="1"/>
  <c r="S1515" i="1"/>
  <c r="L1717" i="1"/>
  <c r="L1716" i="1" s="1"/>
  <c r="S1115" i="1"/>
  <c r="S1407" i="1"/>
  <c r="S1644" i="1"/>
  <c r="S1602" i="1"/>
  <c r="S1852" i="1"/>
  <c r="N593" i="1"/>
  <c r="O1422" i="1"/>
  <c r="D2007" i="1"/>
  <c r="D2006" i="1" s="1"/>
  <c r="L361" i="1"/>
  <c r="I361" i="1"/>
  <c r="M968" i="1"/>
  <c r="J968" i="1"/>
  <c r="O1099" i="1"/>
  <c r="O1098" i="1" s="1"/>
  <c r="E27" i="1"/>
  <c r="N212" i="1"/>
  <c r="L117" i="1"/>
  <c r="E530" i="1"/>
  <c r="S1982" i="1"/>
  <c r="I27" i="1"/>
  <c r="M212" i="1"/>
  <c r="E117" i="1"/>
  <c r="J1151" i="1"/>
  <c r="M1422" i="1"/>
  <c r="M1927" i="1"/>
  <c r="M1926" i="1" s="1"/>
  <c r="P1975" i="1"/>
  <c r="P1112" i="1"/>
  <c r="S1795" i="1"/>
  <c r="S1935" i="1"/>
  <c r="D27" i="1"/>
  <c r="G1422" i="1"/>
  <c r="S1367" i="1"/>
  <c r="D1927" i="1"/>
  <c r="D1926" i="1" s="1"/>
  <c r="J117" i="1"/>
  <c r="I1151" i="1"/>
  <c r="N779" i="1"/>
  <c r="N778" i="1" s="1"/>
  <c r="D1099" i="1"/>
  <c r="D1098" i="1" s="1"/>
  <c r="M27" i="1"/>
  <c r="S1354" i="1"/>
  <c r="S2011" i="1"/>
  <c r="Q1331" i="1"/>
  <c r="Q1583" i="1"/>
  <c r="G361" i="1"/>
  <c r="I593" i="1"/>
  <c r="P1409" i="1"/>
  <c r="G1536" i="1"/>
  <c r="S1825" i="1"/>
  <c r="P709" i="1"/>
  <c r="S1797" i="1"/>
  <c r="S1597" i="1"/>
  <c r="S1763" i="1"/>
  <c r="O1284" i="1"/>
  <c r="S2015" i="1"/>
  <c r="K117" i="1"/>
  <c r="K1042" i="1"/>
  <c r="I1042" i="1"/>
  <c r="I1041" i="1" s="1"/>
  <c r="K1099" i="1"/>
  <c r="K1098" i="1" s="1"/>
  <c r="P1331" i="1"/>
  <c r="E2007" i="1"/>
  <c r="E2006" i="1" s="1"/>
  <c r="S1490" i="1"/>
  <c r="Q1232" i="1"/>
  <c r="Q1514" i="1"/>
  <c r="D117" i="1"/>
  <c r="Q1285" i="1"/>
  <c r="Q1537" i="1"/>
  <c r="J361" i="1"/>
  <c r="M593" i="1"/>
  <c r="H1716" i="1"/>
  <c r="Q1356" i="1"/>
  <c r="Q1606" i="1"/>
  <c r="Q1112" i="1"/>
  <c r="S1112" i="1" s="1"/>
  <c r="Q1387" i="1"/>
  <c r="Q1634" i="1"/>
  <c r="O507" i="1"/>
  <c r="P507" i="1" s="1"/>
  <c r="I1536" i="1"/>
  <c r="P697" i="1"/>
  <c r="H2007" i="1"/>
  <c r="H2006" i="1" s="1"/>
  <c r="M1717" i="1"/>
  <c r="D212" i="1"/>
  <c r="P714" i="1"/>
  <c r="S1909" i="1"/>
  <c r="Q1423" i="1"/>
  <c r="O1151" i="1"/>
  <c r="E1422" i="1"/>
  <c r="N1717" i="1"/>
  <c r="N1716" i="1" s="1"/>
  <c r="Q1198" i="1"/>
  <c r="Q1469" i="1"/>
  <c r="Q1117" i="1"/>
  <c r="H27" i="1"/>
  <c r="G212" i="1"/>
  <c r="G211" i="1" s="1"/>
  <c r="Q1492" i="1"/>
  <c r="I1422" i="1"/>
  <c r="Q1958" i="1"/>
  <c r="Q1975" i="1"/>
  <c r="S1975" i="1" s="1"/>
  <c r="Q1963" i="1"/>
  <c r="S1641" i="1"/>
  <c r="J1284" i="1"/>
  <c r="Q1981" i="1"/>
  <c r="J530" i="1"/>
  <c r="Q1968" i="1"/>
  <c r="O117" i="1"/>
  <c r="L27" i="1"/>
  <c r="J212" i="1"/>
  <c r="E361" i="1"/>
  <c r="M361" i="1"/>
  <c r="Q2014" i="1"/>
  <c r="N117" i="1"/>
  <c r="N3" i="1" s="1"/>
  <c r="Q1928" i="1"/>
  <c r="Q1259" i="1"/>
  <c r="Q1409" i="1"/>
  <c r="Q1760" i="1"/>
  <c r="E1099" i="1"/>
  <c r="E1098" i="1" s="1"/>
  <c r="Q1141" i="1"/>
  <c r="S1964" i="1"/>
  <c r="Q1122" i="1"/>
  <c r="Q2008" i="1"/>
  <c r="N529" i="1"/>
  <c r="P573" i="1"/>
  <c r="I1717" i="1"/>
  <c r="J27" i="1"/>
  <c r="J3" i="1" s="1"/>
  <c r="I117" i="1"/>
  <c r="H212" i="1"/>
  <c r="G27" i="1"/>
  <c r="Q1056" i="1"/>
  <c r="Q1835" i="1"/>
  <c r="O298" i="1"/>
  <c r="P298" i="1" s="1"/>
  <c r="L530" i="1"/>
  <c r="L968" i="1"/>
  <c r="Q1718" i="1"/>
  <c r="P66" i="1"/>
  <c r="Q2020" i="1"/>
  <c r="P1890" i="1"/>
  <c r="P1889" i="1" s="1"/>
  <c r="S2021" i="1"/>
  <c r="P2008" i="1"/>
  <c r="P1928" i="1"/>
  <c r="G1151" i="1"/>
  <c r="G1150" i="1" s="1"/>
  <c r="G1149" i="1" s="1"/>
  <c r="Q1152" i="1"/>
  <c r="P2020" i="1"/>
  <c r="P2014" i="1"/>
  <c r="S2014" i="1" s="1"/>
  <c r="Q2002" i="1"/>
  <c r="Q2003" i="1"/>
  <c r="P2003" i="1"/>
  <c r="S2004" i="1"/>
  <c r="P1997" i="1"/>
  <c r="P1996" i="1" s="1"/>
  <c r="Q1997" i="1"/>
  <c r="S1998" i="1"/>
  <c r="P1991" i="1"/>
  <c r="S1991" i="1" s="1"/>
  <c r="S1992" i="1"/>
  <c r="P1988" i="1"/>
  <c r="S1988" i="1" s="1"/>
  <c r="S1989" i="1"/>
  <c r="P1981" i="1"/>
  <c r="S1981" i="1" s="1"/>
  <c r="P1968" i="1"/>
  <c r="P1963" i="1"/>
  <c r="P1958" i="1"/>
  <c r="P1920" i="1"/>
  <c r="S1921" i="1"/>
  <c r="Q1919" i="1"/>
  <c r="Q1920" i="1"/>
  <c r="P1916" i="1"/>
  <c r="S1917" i="1"/>
  <c r="Q1915" i="1"/>
  <c r="Q1916" i="1"/>
  <c r="P1908" i="1"/>
  <c r="Q1907" i="1"/>
  <c r="Q1908" i="1"/>
  <c r="Q1889" i="1"/>
  <c r="Q1890" i="1"/>
  <c r="P1886" i="1"/>
  <c r="S1886" i="1" s="1"/>
  <c r="S1887" i="1"/>
  <c r="Q1834" i="1"/>
  <c r="Q1804" i="1"/>
  <c r="Q1805" i="1"/>
  <c r="P1768" i="1"/>
  <c r="S1769" i="1"/>
  <c r="Q1767" i="1"/>
  <c r="Q1768" i="1"/>
  <c r="P1760" i="1"/>
  <c r="Q1710" i="1"/>
  <c r="Q1711" i="1"/>
  <c r="P1712" i="1"/>
  <c r="S1713" i="1"/>
  <c r="P1690" i="1"/>
  <c r="Q1690" i="1"/>
  <c r="P1685" i="1"/>
  <c r="S1686" i="1"/>
  <c r="Q1684" i="1"/>
  <c r="Q1685" i="1"/>
  <c r="P1662" i="1"/>
  <c r="S1663" i="1"/>
  <c r="Q1662" i="1"/>
  <c r="Q1656" i="1"/>
  <c r="Q1657" i="1"/>
  <c r="P1657" i="1"/>
  <c r="S1658" i="1"/>
  <c r="P1634" i="1"/>
  <c r="S1634" i="1" s="1"/>
  <c r="P1583" i="1"/>
  <c r="S1583" i="1" s="1"/>
  <c r="P1537" i="1"/>
  <c r="S1537" i="1" s="1"/>
  <c r="S1538" i="1"/>
  <c r="P1514" i="1"/>
  <c r="S1514" i="1" s="1"/>
  <c r="S1526" i="1"/>
  <c r="P1492" i="1"/>
  <c r="S1503" i="1"/>
  <c r="P1469" i="1"/>
  <c r="S1470" i="1"/>
  <c r="S1387" i="1"/>
  <c r="P1356" i="1"/>
  <c r="S1357" i="1"/>
  <c r="S1331" i="1"/>
  <c r="P1281" i="1"/>
  <c r="S1281" i="1" s="1"/>
  <c r="S1282" i="1"/>
  <c r="P1259" i="1"/>
  <c r="P1232" i="1"/>
  <c r="P1198" i="1"/>
  <c r="S1199" i="1"/>
  <c r="P1146" i="1"/>
  <c r="S1146" i="1" s="1"/>
  <c r="S1147" i="1"/>
  <c r="P1141" i="1"/>
  <c r="S1142" i="1"/>
  <c r="Q1135" i="1"/>
  <c r="Q1136" i="1"/>
  <c r="P1137" i="1"/>
  <c r="S1138" i="1"/>
  <c r="P1132" i="1"/>
  <c r="S1132" i="1" s="1"/>
  <c r="S1133" i="1"/>
  <c r="P1129" i="1"/>
  <c r="S1129" i="1" s="1"/>
  <c r="S1130" i="1"/>
  <c r="P1122" i="1"/>
  <c r="P1117" i="1"/>
  <c r="S1117" i="1" s="1"/>
  <c r="P1100" i="1"/>
  <c r="S1100" i="1" s="1"/>
  <c r="S1101" i="1"/>
  <c r="P1093" i="1"/>
  <c r="S1094" i="1"/>
  <c r="Q1092" i="1"/>
  <c r="Q1093" i="1"/>
  <c r="P1087" i="1"/>
  <c r="P1086" i="1" s="1"/>
  <c r="S1088" i="1"/>
  <c r="Q1087" i="1"/>
  <c r="Q1081" i="1"/>
  <c r="Q1082" i="1"/>
  <c r="P1082" i="1"/>
  <c r="S1083" i="1"/>
  <c r="P1078" i="1"/>
  <c r="S1078" i="1" s="1"/>
  <c r="S1079" i="1"/>
  <c r="Q1055" i="1"/>
  <c r="P1056" i="1"/>
  <c r="S1057" i="1"/>
  <c r="P1052" i="1"/>
  <c r="S1052" i="1" s="1"/>
  <c r="S1053" i="1"/>
  <c r="Q1043" i="1"/>
  <c r="P1044" i="1"/>
  <c r="S1045" i="1"/>
  <c r="G117" i="1"/>
  <c r="N211" i="1"/>
  <c r="P925" i="1"/>
  <c r="P806" i="1"/>
  <c r="P634" i="1"/>
  <c r="P556" i="1"/>
  <c r="P461" i="1"/>
  <c r="P223" i="1"/>
  <c r="P188" i="1"/>
  <c r="P28" i="1"/>
  <c r="N1151" i="1"/>
  <c r="L2007" i="1"/>
  <c r="L2006" i="1" s="1"/>
  <c r="J1717" i="1"/>
  <c r="J1716" i="1" s="1"/>
  <c r="G1099" i="1"/>
  <c r="G1098" i="1" s="1"/>
  <c r="K27" i="1"/>
  <c r="I212" i="1"/>
  <c r="I211" i="1" s="1"/>
  <c r="L212" i="1"/>
  <c r="L211" i="1" s="1"/>
  <c r="D361" i="1"/>
  <c r="P682" i="1"/>
  <c r="N361" i="1"/>
  <c r="G593" i="1"/>
  <c r="J2007" i="1"/>
  <c r="J2006" i="1" s="1"/>
  <c r="P924" i="1"/>
  <c r="E1927" i="1"/>
  <c r="E1926" i="1" s="1"/>
  <c r="O1927" i="1"/>
  <c r="O1926" i="1" s="1"/>
  <c r="P285" i="1"/>
  <c r="K968" i="1"/>
  <c r="P74" i="1"/>
  <c r="K361" i="1"/>
  <c r="P840" i="1"/>
  <c r="K779" i="1"/>
  <c r="K778" i="1" s="1"/>
  <c r="H968" i="1"/>
  <c r="E968" i="1"/>
  <c r="P889" i="1"/>
  <c r="I968" i="1"/>
  <c r="N968" i="1"/>
  <c r="G530" i="1"/>
  <c r="M117" i="1"/>
  <c r="M3" i="1" s="1"/>
  <c r="G1042" i="1"/>
  <c r="G1716" i="1"/>
  <c r="I1927" i="1"/>
  <c r="I1926" i="1" s="1"/>
  <c r="P1152" i="1"/>
  <c r="K212" i="1"/>
  <c r="K211" i="1" s="1"/>
  <c r="E212" i="1"/>
  <c r="E211" i="1" s="1"/>
  <c r="H779" i="1"/>
  <c r="H778" i="1" s="1"/>
  <c r="K593" i="1"/>
  <c r="E593" i="1"/>
  <c r="E529" i="1" s="1"/>
  <c r="O593" i="1"/>
  <c r="P665" i="1"/>
  <c r="I779" i="1"/>
  <c r="I778" i="1" s="1"/>
  <c r="N1042" i="1"/>
  <c r="P148" i="1"/>
  <c r="P44" i="1"/>
  <c r="P267" i="1"/>
  <c r="P1835" i="1"/>
  <c r="P719" i="1"/>
  <c r="P594" i="1"/>
  <c r="O361" i="1"/>
  <c r="H593" i="1"/>
  <c r="J1042" i="1"/>
  <c r="O964" i="1"/>
  <c r="P965" i="1"/>
  <c r="O969" i="1"/>
  <c r="P970" i="1"/>
  <c r="O979" i="1"/>
  <c r="P979" i="1" s="1"/>
  <c r="P980" i="1"/>
  <c r="O1024" i="1"/>
  <c r="P1024" i="1" s="1"/>
  <c r="P1025" i="1"/>
  <c r="O1031" i="1"/>
  <c r="P1031" i="1" s="1"/>
  <c r="P1032" i="1"/>
  <c r="P12" i="1"/>
  <c r="O27" i="1"/>
  <c r="I530" i="1"/>
  <c r="J593" i="1"/>
  <c r="L1927" i="1"/>
  <c r="L1926" i="1" s="1"/>
  <c r="H117" i="1"/>
  <c r="H3" i="1" s="1"/>
  <c r="P175" i="1"/>
  <c r="P1285" i="1"/>
  <c r="P118" i="1"/>
  <c r="P898" i="1"/>
  <c r="P702" i="1"/>
  <c r="H1151" i="1"/>
  <c r="P1606" i="1"/>
  <c r="S1606" i="1" s="1"/>
  <c r="P230" i="1"/>
  <c r="P243" i="1"/>
  <c r="O1017" i="1"/>
  <c r="P1017" i="1" s="1"/>
  <c r="P1018" i="1"/>
  <c r="O999" i="1"/>
  <c r="P999" i="1" s="1"/>
  <c r="P1000" i="1"/>
  <c r="P313" i="1"/>
  <c r="J779" i="1"/>
  <c r="J778" i="1" s="1"/>
  <c r="N1422" i="1"/>
  <c r="O1536" i="1"/>
  <c r="P137" i="1"/>
  <c r="O520" i="1"/>
  <c r="P520" i="1" s="1"/>
  <c r="P521" i="1"/>
  <c r="P468" i="1"/>
  <c r="P741" i="1"/>
  <c r="P827" i="1"/>
  <c r="O92" i="1"/>
  <c r="P92" i="1" s="1"/>
  <c r="P93" i="1"/>
  <c r="O779" i="1"/>
  <c r="P780" i="1"/>
  <c r="P740" i="1"/>
  <c r="O290" i="1"/>
  <c r="P290" i="1" s="1"/>
  <c r="P291" i="1"/>
  <c r="P1423" i="1"/>
  <c r="P216" i="1"/>
  <c r="O736" i="1"/>
  <c r="P736" i="1" s="1"/>
  <c r="P737" i="1"/>
  <c r="P392" i="1"/>
  <c r="O995" i="1"/>
  <c r="P995" i="1" s="1"/>
  <c r="P996" i="1"/>
  <c r="P880" i="1"/>
  <c r="P586" i="1"/>
  <c r="P278" i="1"/>
  <c r="O193" i="1"/>
  <c r="P193" i="1" s="1"/>
  <c r="P194" i="1"/>
  <c r="O212" i="1"/>
  <c r="O211" i="1" s="1"/>
  <c r="H530" i="1"/>
  <c r="L593" i="1"/>
  <c r="L529" i="1" s="1"/>
  <c r="H1042" i="1"/>
  <c r="H1041" i="1" s="1"/>
  <c r="J1927" i="1"/>
  <c r="J1926" i="1" s="1"/>
  <c r="P1718" i="1"/>
  <c r="O197" i="1"/>
  <c r="P197" i="1" s="1"/>
  <c r="P198" i="1"/>
  <c r="O79" i="1"/>
  <c r="P79" i="1" s="1"/>
  <c r="P80" i="1"/>
  <c r="P160" i="1"/>
  <c r="P454" i="1"/>
  <c r="P1805" i="1"/>
  <c r="P256" i="1"/>
  <c r="P486" i="1"/>
  <c r="O530" i="1"/>
  <c r="P531" i="1"/>
  <c r="N1927" i="1"/>
  <c r="N1926" i="1" s="1"/>
  <c r="H1927" i="1"/>
  <c r="H1926" i="1" s="1"/>
  <c r="K1927" i="1"/>
  <c r="K1926" i="1" s="1"/>
  <c r="G1927" i="1"/>
  <c r="G1926" i="1" s="1"/>
  <c r="O1716" i="1"/>
  <c r="I1716" i="1"/>
  <c r="M1716" i="1"/>
  <c r="M1715" i="1" s="1"/>
  <c r="E1716" i="1"/>
  <c r="K1716" i="1"/>
  <c r="K1536" i="1"/>
  <c r="H1536" i="1"/>
  <c r="L1536" i="1"/>
  <c r="E1536" i="1"/>
  <c r="J1536" i="1"/>
  <c r="M1536" i="1"/>
  <c r="J1422" i="1"/>
  <c r="L1422" i="1"/>
  <c r="K1422" i="1"/>
  <c r="H1284" i="1"/>
  <c r="N1284" i="1"/>
  <c r="K1284" i="1"/>
  <c r="I1284" i="1"/>
  <c r="M1284" i="1"/>
  <c r="E1284" i="1"/>
  <c r="L1284" i="1"/>
  <c r="L1151" i="1"/>
  <c r="K1151" i="1"/>
  <c r="E1151" i="1"/>
  <c r="M1151" i="1"/>
  <c r="L1099" i="1"/>
  <c r="L1098" i="1" s="1"/>
  <c r="J1099" i="1"/>
  <c r="J1098" i="1" s="1"/>
  <c r="N1099" i="1"/>
  <c r="N1098" i="1" s="1"/>
  <c r="O1042" i="1"/>
  <c r="O1041" i="1" s="1"/>
  <c r="E1042" i="1"/>
  <c r="E1041" i="1" s="1"/>
  <c r="L1042" i="1"/>
  <c r="M1042" i="1"/>
  <c r="M1041" i="1" s="1"/>
  <c r="M211" i="1"/>
  <c r="J211" i="1"/>
  <c r="H211" i="1"/>
  <c r="K530" i="1"/>
  <c r="L779" i="1"/>
  <c r="L778" i="1" s="1"/>
  <c r="L3" i="1"/>
  <c r="E779" i="1"/>
  <c r="E778" i="1" s="1"/>
  <c r="G779" i="1"/>
  <c r="G778" i="1" s="1"/>
  <c r="M779" i="1"/>
  <c r="M778" i="1" s="1"/>
  <c r="D1042" i="1"/>
  <c r="D968" i="1"/>
  <c r="D1716" i="1"/>
  <c r="D1715" i="1" s="1"/>
  <c r="D1536" i="1"/>
  <c r="D1422" i="1"/>
  <c r="D1284" i="1"/>
  <c r="D1151" i="1"/>
  <c r="D779" i="1"/>
  <c r="D778" i="1" s="1"/>
  <c r="D593" i="1"/>
  <c r="D530" i="1"/>
  <c r="D211" i="1"/>
  <c r="D3" i="1"/>
  <c r="K3" i="1" l="1"/>
  <c r="E3" i="1"/>
  <c r="K1041" i="1"/>
  <c r="S1285" i="1"/>
  <c r="S1958" i="1"/>
  <c r="M529" i="1"/>
  <c r="I3" i="1"/>
  <c r="I2" i="1" s="1"/>
  <c r="Q2006" i="1"/>
  <c r="H529" i="1"/>
  <c r="H528" i="1" s="1"/>
  <c r="Q1422" i="1"/>
  <c r="S1259" i="1"/>
  <c r="S1409" i="1"/>
  <c r="H1715" i="1"/>
  <c r="S1928" i="1"/>
  <c r="D1041" i="1"/>
  <c r="I529" i="1"/>
  <c r="I528" i="1" s="1"/>
  <c r="S1356" i="1"/>
  <c r="S1232" i="1"/>
  <c r="J529" i="1"/>
  <c r="J528" i="1" s="1"/>
  <c r="G3" i="1"/>
  <c r="G2" i="1" s="1"/>
  <c r="O1150" i="1"/>
  <c r="O1149" i="1" s="1"/>
  <c r="J1041" i="1"/>
  <c r="S1492" i="1"/>
  <c r="S1760" i="1"/>
  <c r="S1963" i="1"/>
  <c r="E2" i="1"/>
  <c r="P117" i="1"/>
  <c r="I1150" i="1"/>
  <c r="I1149" i="1" s="1"/>
  <c r="I1715" i="1"/>
  <c r="S1198" i="1"/>
  <c r="L1041" i="1"/>
  <c r="S2008" i="1"/>
  <c r="N1150" i="1"/>
  <c r="N1149" i="1" s="1"/>
  <c r="S1122" i="1"/>
  <c r="S1469" i="1"/>
  <c r="O1715" i="1"/>
  <c r="G1715" i="1"/>
  <c r="N1041" i="1"/>
  <c r="N528" i="1"/>
  <c r="J1715" i="1"/>
  <c r="Q1536" i="1"/>
  <c r="E1715" i="1"/>
  <c r="S1141" i="1"/>
  <c r="S2020" i="1"/>
  <c r="Q1717" i="1"/>
  <c r="S1968" i="1"/>
  <c r="G1041" i="1"/>
  <c r="K2" i="1"/>
  <c r="G529" i="1"/>
  <c r="G528" i="1" s="1"/>
  <c r="Q1284" i="1"/>
  <c r="J2" i="1"/>
  <c r="S1152" i="1"/>
  <c r="S1890" i="1"/>
  <c r="S1087" i="1"/>
  <c r="P2007" i="1"/>
  <c r="Q2007" i="1"/>
  <c r="P2002" i="1"/>
  <c r="S2002" i="1" s="1"/>
  <c r="S2003" i="1"/>
  <c r="S1997" i="1"/>
  <c r="Q1996" i="1"/>
  <c r="S1996" i="1" s="1"/>
  <c r="Q1995" i="1"/>
  <c r="P1927" i="1"/>
  <c r="P1926" i="1" s="1"/>
  <c r="Q1926" i="1"/>
  <c r="Q1927" i="1"/>
  <c r="P1919" i="1"/>
  <c r="S1919" i="1" s="1"/>
  <c r="S1920" i="1"/>
  <c r="P1915" i="1"/>
  <c r="S1915" i="1" s="1"/>
  <c r="S1916" i="1"/>
  <c r="P1907" i="1"/>
  <c r="S1907" i="1" s="1"/>
  <c r="S1908" i="1"/>
  <c r="S1889" i="1"/>
  <c r="P1834" i="1"/>
  <c r="S1834" i="1" s="1"/>
  <c r="S1835" i="1"/>
  <c r="P1804" i="1"/>
  <c r="S1804" i="1" s="1"/>
  <c r="S1805" i="1"/>
  <c r="P1767" i="1"/>
  <c r="S1767" i="1" s="1"/>
  <c r="S1768" i="1"/>
  <c r="P1717" i="1"/>
  <c r="S1718" i="1"/>
  <c r="P1711" i="1"/>
  <c r="S1712" i="1"/>
  <c r="Q1688" i="1"/>
  <c r="Q1689" i="1"/>
  <c r="P1689" i="1"/>
  <c r="S1690" i="1"/>
  <c r="P1684" i="1"/>
  <c r="S1684" i="1" s="1"/>
  <c r="S1685" i="1"/>
  <c r="Q1661" i="1"/>
  <c r="Q1660" i="1"/>
  <c r="P1661" i="1"/>
  <c r="S1662" i="1"/>
  <c r="P1656" i="1"/>
  <c r="S1656" i="1" s="1"/>
  <c r="S1657" i="1"/>
  <c r="P1536" i="1"/>
  <c r="P1422" i="1"/>
  <c r="S1423" i="1"/>
  <c r="P1284" i="1"/>
  <c r="P1151" i="1"/>
  <c r="S1137" i="1"/>
  <c r="P1136" i="1"/>
  <c r="Q1098" i="1"/>
  <c r="Q1099" i="1"/>
  <c r="P1099" i="1"/>
  <c r="P1092" i="1"/>
  <c r="S1092" i="1" s="1"/>
  <c r="S1093" i="1"/>
  <c r="Q1086" i="1"/>
  <c r="S1086" i="1" s="1"/>
  <c r="Q1085" i="1"/>
  <c r="P1081" i="1"/>
  <c r="S1081" i="1" s="1"/>
  <c r="S1082" i="1"/>
  <c r="S1056" i="1"/>
  <c r="P1055" i="1"/>
  <c r="S1055" i="1" s="1"/>
  <c r="Q1151" i="1"/>
  <c r="S1044" i="1"/>
  <c r="P1043" i="1"/>
  <c r="N2" i="1"/>
  <c r="P530" i="1"/>
  <c r="P361" i="1"/>
  <c r="P212" i="1"/>
  <c r="P27" i="1"/>
  <c r="P211" i="1"/>
  <c r="L528" i="1"/>
  <c r="H2" i="1"/>
  <c r="O10" i="1"/>
  <c r="P11" i="1"/>
  <c r="P969" i="1"/>
  <c r="O968" i="1"/>
  <c r="P968" i="1" s="1"/>
  <c r="P593" i="1"/>
  <c r="O778" i="1"/>
  <c r="P778" i="1" s="1"/>
  <c r="P779" i="1"/>
  <c r="L2" i="1"/>
  <c r="K529" i="1"/>
  <c r="K528" i="1" s="1"/>
  <c r="L1715" i="1"/>
  <c r="O963" i="1"/>
  <c r="P963" i="1" s="1"/>
  <c r="P964" i="1"/>
  <c r="M2" i="1"/>
  <c r="O529" i="1"/>
  <c r="N1715" i="1"/>
  <c r="K1715" i="1"/>
  <c r="H1150" i="1"/>
  <c r="H1149" i="1" s="1"/>
  <c r="J1150" i="1"/>
  <c r="J1149" i="1" s="1"/>
  <c r="K1150" i="1"/>
  <c r="K1149" i="1" s="1"/>
  <c r="M1150" i="1"/>
  <c r="M1149" i="1" s="1"/>
  <c r="E1150" i="1"/>
  <c r="E1149" i="1" s="1"/>
  <c r="L1150" i="1"/>
  <c r="L1149" i="1" s="1"/>
  <c r="M528" i="1"/>
  <c r="E528" i="1"/>
  <c r="D1150" i="1"/>
  <c r="D1149" i="1" s="1"/>
  <c r="D529" i="1"/>
  <c r="D528" i="1" s="1"/>
  <c r="D2" i="1"/>
  <c r="S1422" i="1" l="1"/>
  <c r="S1284" i="1"/>
  <c r="S1536" i="1"/>
  <c r="P10" i="1"/>
  <c r="O5" i="1"/>
  <c r="S1927" i="1"/>
  <c r="S2007" i="1"/>
  <c r="P2006" i="1"/>
  <c r="S2006" i="1" s="1"/>
  <c r="P1995" i="1"/>
  <c r="S1995" i="1" s="1"/>
  <c r="S1926" i="1"/>
  <c r="P1716" i="1"/>
  <c r="S1717" i="1"/>
  <c r="Q1715" i="1"/>
  <c r="Q1716" i="1"/>
  <c r="P1710" i="1"/>
  <c r="S1710" i="1" s="1"/>
  <c r="S1711" i="1"/>
  <c r="P1688" i="1"/>
  <c r="S1688" i="1" s="1"/>
  <c r="S1689" i="1"/>
  <c r="S1661" i="1"/>
  <c r="P1660" i="1"/>
  <c r="S1660" i="1" s="1"/>
  <c r="S1151" i="1"/>
  <c r="P1150" i="1"/>
  <c r="P1135" i="1"/>
  <c r="S1135" i="1" s="1"/>
  <c r="S1136" i="1"/>
  <c r="Q1041" i="1"/>
  <c r="P1098" i="1"/>
  <c r="S1098" i="1" s="1"/>
  <c r="S1099" i="1"/>
  <c r="P1085" i="1"/>
  <c r="S1085" i="1" s="1"/>
  <c r="Q1042" i="1"/>
  <c r="Q1149" i="1"/>
  <c r="Q1150" i="1"/>
  <c r="S1043" i="1"/>
  <c r="P1042" i="1"/>
  <c r="O528" i="1"/>
  <c r="P528" i="1" s="1"/>
  <c r="P529" i="1"/>
  <c r="P5" i="1" l="1"/>
  <c r="O4" i="1"/>
  <c r="P1041" i="1"/>
  <c r="S1716" i="1"/>
  <c r="P1715" i="1"/>
  <c r="S1715" i="1" s="1"/>
  <c r="C11" i="12" s="1"/>
  <c r="D11" i="12" s="1"/>
  <c r="P1149" i="1"/>
  <c r="S1149" i="1" s="1"/>
  <c r="C10" i="12" s="1"/>
  <c r="D10" i="12" s="1"/>
  <c r="S1150" i="1"/>
  <c r="S1042" i="1"/>
  <c r="P4" i="1" l="1"/>
  <c r="O3" i="1"/>
  <c r="Q1040" i="1"/>
  <c r="S1041" i="1"/>
  <c r="C9" i="12" s="1"/>
  <c r="D9" i="12" s="1"/>
  <c r="P3" i="1" l="1"/>
  <c r="O2" i="1"/>
  <c r="P2" i="1" s="1"/>
  <c r="Q528" i="1" s="1"/>
  <c r="S1033" i="1" s="1"/>
  <c r="C8" i="12" s="1"/>
  <c r="D8" i="12" s="1"/>
  <c r="S1038" i="1" l="1"/>
  <c r="C7" i="12" s="1"/>
  <c r="D7" i="12" s="1"/>
  <c r="S528" i="1"/>
  <c r="C5" i="12" s="1"/>
  <c r="D5" i="12" s="1"/>
  <c r="S1039" i="1"/>
  <c r="S1037" i="1"/>
  <c r="C6" i="12" s="1"/>
  <c r="D6" i="12" s="1"/>
  <c r="Q1038" i="1"/>
  <c r="S1034" i="1" s="1"/>
</calcChain>
</file>

<file path=xl/sharedStrings.xml><?xml version="1.0" encoding="utf-8"?>
<sst xmlns="http://schemas.openxmlformats.org/spreadsheetml/2006/main" count="4081" uniqueCount="2949">
  <si>
    <t>Código</t>
  </si>
  <si>
    <t>Grau</t>
  </si>
  <si>
    <t>Título</t>
  </si>
  <si>
    <t>Ativo</t>
  </si>
  <si>
    <t>1.1</t>
  </si>
  <si>
    <t>Ativo Circulante</t>
  </si>
  <si>
    <t>1.1.1</t>
  </si>
  <si>
    <t>Caixa e Equivalentes de Caixa</t>
  </si>
  <si>
    <t>1.1.1.01</t>
  </si>
  <si>
    <t>1.1.1.01.01</t>
  </si>
  <si>
    <t>Numerário em Caixa</t>
  </si>
  <si>
    <t>1.1.1.01.01.001</t>
  </si>
  <si>
    <t>Fundo Fixo</t>
  </si>
  <si>
    <t>1.1.1.01.02</t>
  </si>
  <si>
    <t>Numerário em Trânsito</t>
  </si>
  <si>
    <t>1.1.1.01.02.001</t>
  </si>
  <si>
    <t>Valores a Depositar</t>
  </si>
  <si>
    <t>1.1.1.01.03</t>
  </si>
  <si>
    <t>Fundo de Troco</t>
  </si>
  <si>
    <t>1.1.1.01.03.001</t>
  </si>
  <si>
    <t>Abertura por Praça de Pedágio</t>
  </si>
  <si>
    <t>1.1.1.01.04</t>
  </si>
  <si>
    <t>Banco Conta Movimento</t>
  </si>
  <si>
    <t>1.1.1.01.04.001</t>
  </si>
  <si>
    <t>Abertura por Instituição Financeira</t>
  </si>
  <si>
    <t>1.1.1.01.05</t>
  </si>
  <si>
    <t>Contas Bancárias Vinculadas</t>
  </si>
  <si>
    <t>1.1.1.01.05.001</t>
  </si>
  <si>
    <t>1.1.1.01.06</t>
  </si>
  <si>
    <t>Aplicações de Liquidez Imediata</t>
  </si>
  <si>
    <t>1.1.1.01.06.001</t>
  </si>
  <si>
    <t>1.1.1.01.99</t>
  </si>
  <si>
    <t>Outros Numerários Disponíveis</t>
  </si>
  <si>
    <t>1.1.1.01.99.001</t>
  </si>
  <si>
    <t>1.1.1.02</t>
  </si>
  <si>
    <t>XXX</t>
  </si>
  <si>
    <t>1.1.2</t>
  </si>
  <si>
    <t>1.1.2.01</t>
  </si>
  <si>
    <t>1.1.3.01</t>
  </si>
  <si>
    <t>Arrecadação de Pedágio</t>
  </si>
  <si>
    <t>1.1.3.01.01</t>
  </si>
  <si>
    <t>Títulos a Receber</t>
  </si>
  <si>
    <t>1.1.3.01.01.001</t>
  </si>
  <si>
    <t>1.1.3.01.02</t>
  </si>
  <si>
    <t>Cartões de Crédito</t>
  </si>
  <si>
    <t>1.1.3.01.02.001</t>
  </si>
  <si>
    <t>Abertura por Emissor</t>
  </si>
  <si>
    <t>1.1.3.01.03</t>
  </si>
  <si>
    <t>Cheques em Cobrança Devolvidos</t>
  </si>
  <si>
    <t>1.1.3.01.03.001</t>
  </si>
  <si>
    <t>1.1.3.01.04</t>
  </si>
  <si>
    <t>Vale Pedágio</t>
  </si>
  <si>
    <t>1.1.3.01.04.001</t>
  </si>
  <si>
    <t>1.1.3.01.05</t>
  </si>
  <si>
    <t>Pedágio Eletrônico</t>
  </si>
  <si>
    <t>1.1.3.01.05.001</t>
  </si>
  <si>
    <t>1.1.3.01.06</t>
  </si>
  <si>
    <t>Cupom e Cartão Próprio</t>
  </si>
  <si>
    <t>1.1.3.01.06.001</t>
  </si>
  <si>
    <t>Cupom Próprio</t>
  </si>
  <si>
    <t>1.1.3.01.06.002</t>
  </si>
  <si>
    <t>Cartão Próprio</t>
  </si>
  <si>
    <t>1.1.3.01.99</t>
  </si>
  <si>
    <t>Outras Arrecadações de Pedágio</t>
  </si>
  <si>
    <t>1.1.3.01.99.001</t>
  </si>
  <si>
    <t>1.1.3.02</t>
  </si>
  <si>
    <t>Receitas Extraordinárias</t>
  </si>
  <si>
    <t>1.1.3.02.01</t>
  </si>
  <si>
    <t>Uso de Faixa de Domínio</t>
  </si>
  <si>
    <t>1.1.3.02.01.001</t>
  </si>
  <si>
    <t>Cabos Ópticos ou Metálicos (Aéreos ou Subterrâneos)</t>
  </si>
  <si>
    <t>1.1.3.02.01.002</t>
  </si>
  <si>
    <t>Linha Telefônica</t>
  </si>
  <si>
    <t>1.1.3.02.01.003</t>
  </si>
  <si>
    <t>Torres de Transmissão</t>
  </si>
  <si>
    <t>1.1.3.02.01.004</t>
  </si>
  <si>
    <t>Oleodutos, Gasodutos e Derivados</t>
  </si>
  <si>
    <t>1.1.3.02.01.005</t>
  </si>
  <si>
    <t>Adutoras</t>
  </si>
  <si>
    <t>1.1.3.02.01.006</t>
  </si>
  <si>
    <t>Galerias de Águas Pluviais</t>
  </si>
  <si>
    <t>1.1.3.02.01.007</t>
  </si>
  <si>
    <t>Redes de Esgoto Sanitário e Industrial</t>
  </si>
  <si>
    <t>1.1.3.02.01.008</t>
  </si>
  <si>
    <t>Redes de Energia Elétrica</t>
  </si>
  <si>
    <t>1.1.3.02.01.009</t>
  </si>
  <si>
    <t>Tubulações Diversas</t>
  </si>
  <si>
    <t>1.1.3.02.01.010</t>
  </si>
  <si>
    <t>Painéis Publicitários</t>
  </si>
  <si>
    <t>1.1.3.02.01.011</t>
  </si>
  <si>
    <t>Publicidade</t>
  </si>
  <si>
    <t>1.1.3.02.01.012</t>
  </si>
  <si>
    <t>Locação de Espaço</t>
  </si>
  <si>
    <t>1.1.3.02.01.999</t>
  </si>
  <si>
    <t>Outros Usos de Faixa de Domínio</t>
  </si>
  <si>
    <t>1.1.3.02.02</t>
  </si>
  <si>
    <t>Outras Receitas Extraordinárias</t>
  </si>
  <si>
    <t>1.1.3.02.02.001</t>
  </si>
  <si>
    <t>Receitas de Eventos</t>
  </si>
  <si>
    <t>1.1.3.02.02.002</t>
  </si>
  <si>
    <t>Taxa de Administração de A.V.I.</t>
  </si>
  <si>
    <t>1.1.3.02.02.003</t>
  </si>
  <si>
    <t>Projetos Associados</t>
  </si>
  <si>
    <t>1.1.3.02.02.004</t>
  </si>
  <si>
    <t>Distribuição de Prospectos</t>
  </si>
  <si>
    <t>1.1.3.02.02.005</t>
  </si>
  <si>
    <t>Tarifa de Exame de Projetos</t>
  </si>
  <si>
    <t>1.1.3.02.02.999</t>
  </si>
  <si>
    <t>Outras Receitas Acessórias</t>
  </si>
  <si>
    <t>1.1.3.03</t>
  </si>
  <si>
    <t>Contas a Receber de Partes Relacionadas</t>
  </si>
  <si>
    <t>1.1.3.03.01</t>
  </si>
  <si>
    <t>1.1.3.03.01.001</t>
  </si>
  <si>
    <t>Abertura por Parte Relacionada</t>
  </si>
  <si>
    <t>1.1.3.03.02</t>
  </si>
  <si>
    <t>1.1.3.03.02.001</t>
  </si>
  <si>
    <t>Contas a Receber de Partes Relacionadas - Transações Financeiras</t>
  </si>
  <si>
    <t>1.1.3.04</t>
  </si>
  <si>
    <t>1.1.3.04.01</t>
  </si>
  <si>
    <t>1.1.3.04.01.001</t>
  </si>
  <si>
    <t>1.1.3.99</t>
  </si>
  <si>
    <t>1.1.3.99.01</t>
  </si>
  <si>
    <t>(–) Ajuste a Valor Presente</t>
  </si>
  <si>
    <t>1.1.3.99.01.001</t>
  </si>
  <si>
    <t>Por natureza</t>
  </si>
  <si>
    <t>1.1.3.99.02</t>
  </si>
  <si>
    <t>(–) Redução ao Valor Recuperável</t>
  </si>
  <si>
    <t>1.1.3.99.02.001</t>
  </si>
  <si>
    <t>1.1.4</t>
  </si>
  <si>
    <t>Estoques</t>
  </si>
  <si>
    <t>1.1.4.01</t>
  </si>
  <si>
    <t>1.1.4.01.01</t>
  </si>
  <si>
    <t>Almoxarifado</t>
  </si>
  <si>
    <t>1.1.4.01.01.001</t>
  </si>
  <si>
    <t>Matéria–Prima</t>
  </si>
  <si>
    <t>1.1.4.01.01.002</t>
  </si>
  <si>
    <t>Conta Transitória de Estoques</t>
  </si>
  <si>
    <t>1.1.4.01.02</t>
  </si>
  <si>
    <t>Importações em Andamento</t>
  </si>
  <si>
    <t>1.1.4.01.02.001</t>
  </si>
  <si>
    <t>1.1.4.01.03</t>
  </si>
  <si>
    <t>Outros Estoques</t>
  </si>
  <si>
    <t>1.1.4.01.03.001</t>
  </si>
  <si>
    <t>1.1.4.01.98</t>
  </si>
  <si>
    <t>(–) Provisão para Perdas em Estoques</t>
  </si>
  <si>
    <t>1.1.4.01.98.001</t>
  </si>
  <si>
    <t>1.1.4.01.99</t>
  </si>
  <si>
    <t>1.1.4.01.99.001</t>
  </si>
  <si>
    <t>1.1.5</t>
  </si>
  <si>
    <t>Despesas Antecipadas</t>
  </si>
  <si>
    <t>1.1.5.01</t>
  </si>
  <si>
    <t>1.1.5.01.01</t>
  </si>
  <si>
    <t>Prêmios de Seguros a Apropriar</t>
  </si>
  <si>
    <t>1.1.5.01.01.001</t>
  </si>
  <si>
    <t>Abertura por Seguradora</t>
  </si>
  <si>
    <t>1.1.5.01.02</t>
  </si>
  <si>
    <t>Assinatura de Periódicos</t>
  </si>
  <si>
    <t>1.1.5.01.02.001</t>
  </si>
  <si>
    <t>1.1.5.01.03</t>
  </si>
  <si>
    <t>Benefícios Pagos Antecipadamente</t>
  </si>
  <si>
    <t>1.1.5.01.03.001</t>
  </si>
  <si>
    <t>Assistência Médica</t>
  </si>
  <si>
    <t>1.1.5.01.03.002</t>
  </si>
  <si>
    <t>Vale Refeição</t>
  </si>
  <si>
    <t>1.1.5.01.03.003</t>
  </si>
  <si>
    <t>Vale Transporte</t>
  </si>
  <si>
    <t>1.1.5.01.03.004</t>
  </si>
  <si>
    <t>Vale Alimentação</t>
  </si>
  <si>
    <t>1.1.5.01.03.005</t>
  </si>
  <si>
    <t>Assistência Odontológica</t>
  </si>
  <si>
    <t>1.1.5.01.03.006</t>
  </si>
  <si>
    <t>Seguro de Vida</t>
  </si>
  <si>
    <t>1.1.5.01.03.007</t>
  </si>
  <si>
    <t>Convênio Farmácia</t>
  </si>
  <si>
    <t>1.1.5.01.03.008</t>
  </si>
  <si>
    <t>Plano de Previdência Privada</t>
  </si>
  <si>
    <t>1.1.5.01.04</t>
  </si>
  <si>
    <t>1.1.5.01.05</t>
  </si>
  <si>
    <t>Arrendamentos e Aluguéis</t>
  </si>
  <si>
    <t>1.1.5.01.05.001</t>
  </si>
  <si>
    <t>1.1.5.01.06</t>
  </si>
  <si>
    <t>Tributos</t>
  </si>
  <si>
    <t>1.1.5.01.06.001</t>
  </si>
  <si>
    <t>ISS a Apropriar</t>
  </si>
  <si>
    <t>1.1.5.01.07</t>
  </si>
  <si>
    <t>Aparelhamento da Polícia Rodoviária Estadual</t>
  </si>
  <si>
    <t>1.1.5.01.07.001</t>
  </si>
  <si>
    <t>1.1.5.01.99</t>
  </si>
  <si>
    <t>Outras Despesas Pagas Antecipadamente</t>
  </si>
  <si>
    <t>1.1.5.01.99.001</t>
  </si>
  <si>
    <t>1.1.6</t>
  </si>
  <si>
    <t>Outros Créditos</t>
  </si>
  <si>
    <t>1.1.6.01</t>
  </si>
  <si>
    <t>Adiantamentos</t>
  </si>
  <si>
    <t>1.1.6.01.01</t>
  </si>
  <si>
    <t>Adiantamentos de Pessoal</t>
  </si>
  <si>
    <t>1.1.6.01.01.001</t>
  </si>
  <si>
    <t>Adiantamento Quinzenal</t>
  </si>
  <si>
    <t>1.1.6.01.01.002</t>
  </si>
  <si>
    <t>Adiantamento Extraordinário de Salários</t>
  </si>
  <si>
    <t>1.1.6.01.01.003</t>
  </si>
  <si>
    <t>Adiantamento de PIS Abono</t>
  </si>
  <si>
    <t>1.1.6.01.01.004</t>
  </si>
  <si>
    <t>Adiantamento de Viagem</t>
  </si>
  <si>
    <t>1.1.6.01.01.005</t>
  </si>
  <si>
    <t>Convênios a Descontar</t>
  </si>
  <si>
    <t>1.1.6.01.01.006</t>
  </si>
  <si>
    <t>Rescisões</t>
  </si>
  <si>
    <t>1.1.6.01.01.007</t>
  </si>
  <si>
    <t>Empréstimos</t>
  </si>
  <si>
    <t>1.1.6.01.01.008</t>
  </si>
  <si>
    <t>Adiantamento de Férias</t>
  </si>
  <si>
    <t>1.1.6.01.01.009</t>
  </si>
  <si>
    <t>Adiantamento de 13º Salário</t>
  </si>
  <si>
    <t>1.1.6.01.01.010</t>
  </si>
  <si>
    <t>Adiantamento de Quebra de Caixa</t>
  </si>
  <si>
    <t>1.1.6.01.02</t>
  </si>
  <si>
    <t>Adiantamentos a Acionistas</t>
  </si>
  <si>
    <t>1.1.6.01.02.001</t>
  </si>
  <si>
    <t>Dividendos Antecipados</t>
  </si>
  <si>
    <t>1.1.6.01.03</t>
  </si>
  <si>
    <t>Adiantamentos a Fornecedores</t>
  </si>
  <si>
    <t>1.1.6.01.03.001</t>
  </si>
  <si>
    <t>1.1.6.01.03.002</t>
  </si>
  <si>
    <t>Valores a Recuperar de Fornecedores</t>
  </si>
  <si>
    <t>1.1.6.01.99</t>
  </si>
  <si>
    <t>Outros Adiantamentos</t>
  </si>
  <si>
    <t>1.1.6.01.99.001</t>
  </si>
  <si>
    <t>1.1.6.02</t>
  </si>
  <si>
    <t>Outros Valores a Receber</t>
  </si>
  <si>
    <t>1.1.6.02.01</t>
  </si>
  <si>
    <t>Indenizações a Receber</t>
  </si>
  <si>
    <t>1.1.6.02.01.001</t>
  </si>
  <si>
    <t>1.1.6.02.02</t>
  </si>
  <si>
    <t>1.1.6.02.02.001</t>
  </si>
  <si>
    <t>1.1.6.02.03</t>
  </si>
  <si>
    <t>Multas a Receber</t>
  </si>
  <si>
    <t>1.1.6.02.03.001</t>
  </si>
  <si>
    <t>1.1.6.02.99</t>
  </si>
  <si>
    <t>1.1.6.02.99.001</t>
  </si>
  <si>
    <t>Sinistros nas Praças</t>
  </si>
  <si>
    <t>1.1.6.02.99.002</t>
  </si>
  <si>
    <t>Cheques a Recuperar</t>
  </si>
  <si>
    <t>1.1.6.02.99.999</t>
  </si>
  <si>
    <t>1.1.6.03</t>
  </si>
  <si>
    <t>Imposto de Renda e Contribuição Social</t>
  </si>
  <si>
    <t>1.1.6.03.01</t>
  </si>
  <si>
    <t>Impostos e Contribuições Antecipação – Estimativa</t>
  </si>
  <si>
    <t>1.1.6.03.01.001</t>
  </si>
  <si>
    <t>Antecipações do IRPJ do Exercício</t>
  </si>
  <si>
    <t>1.1.6.03.01.002</t>
  </si>
  <si>
    <t>Antecipações da CSLL do Exercício</t>
  </si>
  <si>
    <t>1.1.6.03.02</t>
  </si>
  <si>
    <t>1.1.6.03.03</t>
  </si>
  <si>
    <t>Impostos e Contribuições a Recuperar</t>
  </si>
  <si>
    <t>1.1.6.03.03.001</t>
  </si>
  <si>
    <t>IR a Recuperar</t>
  </si>
  <si>
    <t>1.1.6.03.03.002</t>
  </si>
  <si>
    <t>CS a Recuperar</t>
  </si>
  <si>
    <t>1.1.6.03.03.999</t>
  </si>
  <si>
    <t>Outros Tributos a Recuperar</t>
  </si>
  <si>
    <t>1.1.6.03.04</t>
  </si>
  <si>
    <t>IR Remessa Exterior (IOF)</t>
  </si>
  <si>
    <t>1.1.6.03.04.001</t>
  </si>
  <si>
    <t>1.1.6.04</t>
  </si>
  <si>
    <t>Tributos Retidos na Fonte</t>
  </si>
  <si>
    <t>1.1.6.04.01</t>
  </si>
  <si>
    <t>IRRF s/ Aplicações Financeiras</t>
  </si>
  <si>
    <t>1.1.6.04.01.001</t>
  </si>
  <si>
    <t>1.1.6.04.02</t>
  </si>
  <si>
    <t>IRRF s/ Aplicações Financeiras – Provisão</t>
  </si>
  <si>
    <t>1.1.6.04.02.001</t>
  </si>
  <si>
    <t>1.1.6.04.03</t>
  </si>
  <si>
    <t>IRRF Pessoa Jurídica</t>
  </si>
  <si>
    <t>1.1.6.04.03.001</t>
  </si>
  <si>
    <t>1.1.6.04.04</t>
  </si>
  <si>
    <t>IRRF s/ Mútuo</t>
  </si>
  <si>
    <t>1.1.6.04.04.001</t>
  </si>
  <si>
    <t>1.1.6.04.05</t>
  </si>
  <si>
    <r>
      <t xml:space="preserve">IRRF s/ </t>
    </r>
    <r>
      <rPr>
        <i/>
        <sz val="11"/>
        <color theme="1"/>
        <rFont val="Arial"/>
        <family val="2"/>
      </rPr>
      <t>Swap</t>
    </r>
  </si>
  <si>
    <t>1.1.6.04.05.001</t>
  </si>
  <si>
    <t>1.1.6.04.06</t>
  </si>
  <si>
    <t>Tributos s/ Faturamento</t>
  </si>
  <si>
    <t>1.1.6.04.06.001</t>
  </si>
  <si>
    <t>IRRF s/ Faturamento</t>
  </si>
  <si>
    <t>1.1.6.04.99</t>
  </si>
  <si>
    <t>Outros Tributos Retidos na Fonte</t>
  </si>
  <si>
    <t>1.1.6.04.99.001</t>
  </si>
  <si>
    <t>1.1.6.05</t>
  </si>
  <si>
    <t>Tributos sobre Compras e Serviços a Recuperar</t>
  </si>
  <si>
    <t>1.1.6.05.01</t>
  </si>
  <si>
    <t>PIS a Recuperar</t>
  </si>
  <si>
    <t>1.1.6.05.01.001</t>
  </si>
  <si>
    <t>1.1.6.05.02</t>
  </si>
  <si>
    <t>COFINS a Recuperar</t>
  </si>
  <si>
    <t>1.1.6.05.02.001</t>
  </si>
  <si>
    <t>1.1.6.05.03</t>
  </si>
  <si>
    <t>ISS a Recuperar</t>
  </si>
  <si>
    <t>1.1.6.05.03.001</t>
  </si>
  <si>
    <t>ISS a Recuperar por Município</t>
  </si>
  <si>
    <t>1.1.6.05.04</t>
  </si>
  <si>
    <t>ICMS a Recuperar</t>
  </si>
  <si>
    <t>1.1.6.05.04.001</t>
  </si>
  <si>
    <t>1.1.6.05.05</t>
  </si>
  <si>
    <t>CSLL a Recuperar</t>
  </si>
  <si>
    <t>1.1.6.05.05.001</t>
  </si>
  <si>
    <t>CSLL Retida a Recuperar</t>
  </si>
  <si>
    <t>1.1.6.05.99</t>
  </si>
  <si>
    <t>1.1.6.05.99.001</t>
  </si>
  <si>
    <t>1.1.6.99</t>
  </si>
  <si>
    <t>1.1.6.99.01</t>
  </si>
  <si>
    <t>1.1.6.99.01.001</t>
  </si>
  <si>
    <t>1.1.6.99.02</t>
  </si>
  <si>
    <t>1.1.6.99.02.001</t>
  </si>
  <si>
    <t>1.1.7</t>
  </si>
  <si>
    <t>1.1.7.01</t>
  </si>
  <si>
    <t>1.1.8</t>
  </si>
  <si>
    <t>Ativos Financeiros</t>
  </si>
  <si>
    <t>1.1.8.01</t>
  </si>
  <si>
    <t>1.1.8.01.01</t>
  </si>
  <si>
    <t>1.1.8.01.01.001</t>
  </si>
  <si>
    <t>1.1.8.01.02</t>
  </si>
  <si>
    <t>Instrumentos Financeiros Derivativos</t>
  </si>
  <si>
    <t>1.1.8.01.02.001</t>
  </si>
  <si>
    <t>1.1.8.01.03</t>
  </si>
  <si>
    <t>Ativos Financeiros Disponíveis para Venda</t>
  </si>
  <si>
    <t>1.1.8.01.03.001</t>
  </si>
  <si>
    <t>1.1.8.01.04</t>
  </si>
  <si>
    <t>Ativos Financeiros Mantidos até o Vencimento</t>
  </si>
  <si>
    <t>1.1.8.01.04.001</t>
  </si>
  <si>
    <t>1.1.8.01.99</t>
  </si>
  <si>
    <t>(–) Provisão para Redução ao Valor Recuperável</t>
  </si>
  <si>
    <t>1.1.8.01.99.001</t>
  </si>
  <si>
    <t>1.1.8.01.99.002</t>
  </si>
  <si>
    <t>(–) Instrumentos Financeiros Derivativos</t>
  </si>
  <si>
    <t>1.1.8.01.99.003</t>
  </si>
  <si>
    <t>(–) Ativos Financeiros Mantidos até o Vencimento</t>
  </si>
  <si>
    <t>1.2</t>
  </si>
  <si>
    <t>Ativo Não Circulante</t>
  </si>
  <si>
    <t>1.2.1</t>
  </si>
  <si>
    <t>Realizável a Longo Prazo</t>
  </si>
  <si>
    <t>1.2.1.01</t>
  </si>
  <si>
    <t>Clientes e Operações a Receber</t>
  </si>
  <si>
    <t>1.2.1.01.01</t>
  </si>
  <si>
    <t>Bancos – Conta Vinculada</t>
  </si>
  <si>
    <t>1.2.1.01.01.001</t>
  </si>
  <si>
    <t>1.2.1.02</t>
  </si>
  <si>
    <t>1.2.1.02.01</t>
  </si>
  <si>
    <t>Contas a Receber de Partes Relacionadas Comerciais</t>
  </si>
  <si>
    <t>1.2.1.02.01.001</t>
  </si>
  <si>
    <t>1.2.1.02.02</t>
  </si>
  <si>
    <t>Contas a Receber de Partes Relacionadas Financeiras</t>
  </si>
  <si>
    <t>1.2.1.02.02.001</t>
  </si>
  <si>
    <t>1.2.1.02.03</t>
  </si>
  <si>
    <t>Conta Corrente com Acionistas</t>
  </si>
  <si>
    <t>1.2.1.02.03.001</t>
  </si>
  <si>
    <t>1.2.1.03</t>
  </si>
  <si>
    <t>Outros Créditos e Valores</t>
  </si>
  <si>
    <t>1.2.1.03.01</t>
  </si>
  <si>
    <t>Títulos a Receber de Clientes</t>
  </si>
  <si>
    <t>1.2.1.03.01.001</t>
  </si>
  <si>
    <t>1.2.1.03.02</t>
  </si>
  <si>
    <t>Transações com Diretores</t>
  </si>
  <si>
    <t>1.2.1.03.02.001</t>
  </si>
  <si>
    <t>1.2.1.03.99</t>
  </si>
  <si>
    <t>1.2.1.03.99.001</t>
  </si>
  <si>
    <t>1.2.1.04</t>
  </si>
  <si>
    <t>1.2.1.04.01</t>
  </si>
  <si>
    <t>Imposto de Renda Diferido</t>
  </si>
  <si>
    <t>1.2.1.04.01.001</t>
  </si>
  <si>
    <t>1.2.1.04.02</t>
  </si>
  <si>
    <t>Imposto de Renda – Prejuízo Fiscal e Base Negativa</t>
  </si>
  <si>
    <t>1.2.1.04.02.001</t>
  </si>
  <si>
    <t>1.2.1.04.03</t>
  </si>
  <si>
    <t>Contribuição Social Diferida</t>
  </si>
  <si>
    <t>1.2.1.04.03.001</t>
  </si>
  <si>
    <t>1.2.1.04.04</t>
  </si>
  <si>
    <t>Contribuição Social – Prejuízo Fiscal e Base Negativa</t>
  </si>
  <si>
    <t>1.2.1.04.04.001</t>
  </si>
  <si>
    <t>1.2.1.04.05</t>
  </si>
  <si>
    <t>Imposto de Renda Diferido ICPC 01</t>
  </si>
  <si>
    <t>1.2.1.04.05.001</t>
  </si>
  <si>
    <t>1.2.1.04.06</t>
  </si>
  <si>
    <t>Contribuição Social Diferida ICPC 01</t>
  </si>
  <si>
    <t>1.2.1.04.06.001</t>
  </si>
  <si>
    <t>1.2.1.05</t>
  </si>
  <si>
    <t>Depósitos e Aplicações em Incentivos Fiscais</t>
  </si>
  <si>
    <t>1.2.1.05.01</t>
  </si>
  <si>
    <t>FINOR</t>
  </si>
  <si>
    <t>1.2.1.05.01.001</t>
  </si>
  <si>
    <t>1.2.1.05.02</t>
  </si>
  <si>
    <t>FINAM</t>
  </si>
  <si>
    <t>1.2.1.05.02.001</t>
  </si>
  <si>
    <t>1.2.1.05.03</t>
  </si>
  <si>
    <t>Incentivos a Cultura</t>
  </si>
  <si>
    <t>1.2.1.05.03.001</t>
  </si>
  <si>
    <t>1.2.1.05.04</t>
  </si>
  <si>
    <t>Outros Depósitos e Aplicações em Incentivos Fiscais</t>
  </si>
  <si>
    <t>1.2.1.05.04.001</t>
  </si>
  <si>
    <t>1.2.1.05.98</t>
  </si>
  <si>
    <t>(–) Provisão para Perdas em Incentivos Fiscais</t>
  </si>
  <si>
    <t>1.2.1.05.98.001</t>
  </si>
  <si>
    <t>1.2.1.05.99</t>
  </si>
  <si>
    <t>1.2.1.05.99.001</t>
  </si>
  <si>
    <t>(–) Provisão para Redução ao Valor de Mercado dos Incentivos Fiscais</t>
  </si>
  <si>
    <t>1.2.1.06</t>
  </si>
  <si>
    <t>Depósitos Restituíveis e Valores Vinculados</t>
  </si>
  <si>
    <t>1.2.1.06.01</t>
  </si>
  <si>
    <t>Depósitos Judiciais</t>
  </si>
  <si>
    <t>1.2.1.06.01.001</t>
  </si>
  <si>
    <t>Ações Cíveis</t>
  </si>
  <si>
    <t>1.2.1.06.01.002</t>
  </si>
  <si>
    <t>Ações Tributárias</t>
  </si>
  <si>
    <t>1.2.1.06.01.003</t>
  </si>
  <si>
    <t>Ações Trabalhistas</t>
  </si>
  <si>
    <t>1.2.1.06.01.999</t>
  </si>
  <si>
    <t>Outros Depósitos Judiciais Ações</t>
  </si>
  <si>
    <t>1.2.1.06.02</t>
  </si>
  <si>
    <t>Bloqueios Bancários</t>
  </si>
  <si>
    <t>1.2.1.06.02.001</t>
  </si>
  <si>
    <t>Bloqueios Bancários Ações Cíveis</t>
  </si>
  <si>
    <t>1.2.1.06.02.002</t>
  </si>
  <si>
    <t>Bloqueios Bancários Ações Tributárias</t>
  </si>
  <si>
    <t>1.2.1.06.02.003</t>
  </si>
  <si>
    <t>Bloqueios Bancários Ações Trabalhistas</t>
  </si>
  <si>
    <t>1.2.1.06.02.999</t>
  </si>
  <si>
    <t>Outros Bloqueios Bancários – Outras Ações</t>
  </si>
  <si>
    <t>1.2.1.07</t>
  </si>
  <si>
    <t>1.2.1.07.01</t>
  </si>
  <si>
    <t>Seguros em Geral</t>
  </si>
  <si>
    <t>1.2.1.07.01.001</t>
  </si>
  <si>
    <t>1.2.1.07.02</t>
  </si>
  <si>
    <t>Encargos Financeiros a Apropriar</t>
  </si>
  <si>
    <t>1.2.1.07.02.001</t>
  </si>
  <si>
    <t>Debêntures</t>
  </si>
  <si>
    <t>1.2.1.07.02.002</t>
  </si>
  <si>
    <t>Cédula de Crédito Bancário</t>
  </si>
  <si>
    <t>1.2.1.07.99</t>
  </si>
  <si>
    <t>1.2.1.07.99.001</t>
  </si>
  <si>
    <t>1.2.1.08</t>
  </si>
  <si>
    <t>1.2.1.08.01</t>
  </si>
  <si>
    <t>1.2.1.08.01.001</t>
  </si>
  <si>
    <t>1.2.1.09</t>
  </si>
  <si>
    <t>Ativos Financeiros Mensurados a Valor Justo</t>
  </si>
  <si>
    <t>1.2.1.09.01</t>
  </si>
  <si>
    <t>1.2.1.09.01.001</t>
  </si>
  <si>
    <t>Por tipo de Instrumento</t>
  </si>
  <si>
    <t>1.2.1.09.02</t>
  </si>
  <si>
    <t>1.2.1.09.02.001</t>
  </si>
  <si>
    <t>1.2.1.09.03</t>
  </si>
  <si>
    <t>1.2.1.09.03.001</t>
  </si>
  <si>
    <t>1.2.1.99</t>
  </si>
  <si>
    <t>1.2.1.99.01</t>
  </si>
  <si>
    <t>1.2.1.99.01.001</t>
  </si>
  <si>
    <t>1.2.1.99.02</t>
  </si>
  <si>
    <t>(–) Redução a Valor Recuperável</t>
  </si>
  <si>
    <t>1.2.1.99.02.001</t>
  </si>
  <si>
    <t>1.2.2</t>
  </si>
  <si>
    <t>Investimentos</t>
  </si>
  <si>
    <t>1.2.2.01</t>
  </si>
  <si>
    <t>1.2.2.01.01</t>
  </si>
  <si>
    <t>Participações em Incentivos Fiscais</t>
  </si>
  <si>
    <t>1.2.2.01.01.001</t>
  </si>
  <si>
    <t>1.2.2.01.02</t>
  </si>
  <si>
    <t>Outros Investimentos</t>
  </si>
  <si>
    <t>1.2.2.01.02.001</t>
  </si>
  <si>
    <t>1.2.2.01.97</t>
  </si>
  <si>
    <t>1.2.2.01.97.001</t>
  </si>
  <si>
    <t>1.2.3.01</t>
  </si>
  <si>
    <t>1.2.3.04</t>
  </si>
  <si>
    <t>1.2.3.04.01</t>
  </si>
  <si>
    <t>Imobilizações Próprias e Benfeitorias em Bens de Terceiros</t>
  </si>
  <si>
    <t>1.2.3.04.01.001</t>
  </si>
  <si>
    <t>Móveis e Utensílios</t>
  </si>
  <si>
    <t>1.2.3.04.01.002</t>
  </si>
  <si>
    <t>Máquinas e Equipamentos</t>
  </si>
  <si>
    <t>1.2.3.04.01.003</t>
  </si>
  <si>
    <t>Construções Temporárias</t>
  </si>
  <si>
    <t>1.2.3.04.01.004</t>
  </si>
  <si>
    <t>Prédios e Benfeitorias</t>
  </si>
  <si>
    <t>1.2.3.04.01.005</t>
  </si>
  <si>
    <t>Terrenos</t>
  </si>
  <si>
    <t>1.2.3.04.01.006</t>
  </si>
  <si>
    <t>Instalações, Edifícios e Dependências</t>
  </si>
  <si>
    <t>1.2.3.04.01.008</t>
  </si>
  <si>
    <t>Computadores e Periféricos</t>
  </si>
  <si>
    <t>1.2.3.04.01.010</t>
  </si>
  <si>
    <t>Veículos</t>
  </si>
  <si>
    <t>1.2.3.04.01.999</t>
  </si>
  <si>
    <t>1.2.3.05</t>
  </si>
  <si>
    <t>Imobilizado em Andamento</t>
  </si>
  <si>
    <t>1.2.3.05.01</t>
  </si>
  <si>
    <t>Obras em Andamento</t>
  </si>
  <si>
    <t>1.2.3.05.01.001</t>
  </si>
  <si>
    <t>Abertura por Projeto</t>
  </si>
  <si>
    <t>1.2.3.05.02</t>
  </si>
  <si>
    <t>1.2.3.05.02.001</t>
  </si>
  <si>
    <t>1.2.3.05.03</t>
  </si>
  <si>
    <t>1.2.3.05.03.001</t>
  </si>
  <si>
    <t>1.2.3.05.99</t>
  </si>
  <si>
    <t>Outras Imobilizações em Andamento</t>
  </si>
  <si>
    <t>1.2.3.05.99.001</t>
  </si>
  <si>
    <t>1.2.3.06</t>
  </si>
  <si>
    <t>(–) Depreciação Acumulada – Imobilizado</t>
  </si>
  <si>
    <t>1.2.3.06.04</t>
  </si>
  <si>
    <t>1.2.3.06.04.001</t>
  </si>
  <si>
    <t>(–) Móveis e Utensílios</t>
  </si>
  <si>
    <t>1.2.3.06.04.002</t>
  </si>
  <si>
    <t>(–) Máquinas e Equipamentos</t>
  </si>
  <si>
    <t>1.2.3.06.04.003</t>
  </si>
  <si>
    <t>(–) Construções Temporárias</t>
  </si>
  <si>
    <t>1.2.3.06.04.004</t>
  </si>
  <si>
    <t>(–) Prédios e Benfeitorias</t>
  </si>
  <si>
    <t>1.2.3.06.04.005</t>
  </si>
  <si>
    <t>(–) Instalações, Edifícios e Dependências</t>
  </si>
  <si>
    <t>1.2.3.06.04.007</t>
  </si>
  <si>
    <t>(–) Computadores e Periféricos</t>
  </si>
  <si>
    <t>1.2.3.06.04.009</t>
  </si>
  <si>
    <t>(–) Veículos</t>
  </si>
  <si>
    <t>1.2.3.06.04.999</t>
  </si>
  <si>
    <t>1.2.3.07</t>
  </si>
  <si>
    <t>Reavaliação do Imobilizado</t>
  </si>
  <si>
    <t>1.2.3.07.04</t>
  </si>
  <si>
    <t>1.2.3.07.04.001</t>
  </si>
  <si>
    <t>1.2.3.07.04.002</t>
  </si>
  <si>
    <t>1.2.3.07.04.003</t>
  </si>
  <si>
    <t>1.2.3.07.04.004</t>
  </si>
  <si>
    <t>1.2.3.07.04.005</t>
  </si>
  <si>
    <t>1.2.3.07.04.006</t>
  </si>
  <si>
    <t>1.2.3.07.04.008</t>
  </si>
  <si>
    <t>1.2.3.07.04.010</t>
  </si>
  <si>
    <t>1.2.3.07.04.999</t>
  </si>
  <si>
    <t>1.2.3.08</t>
  </si>
  <si>
    <t>Imobilizado</t>
  </si>
  <si>
    <t>1.2.3.08.04</t>
  </si>
  <si>
    <t>1.2.3.08.04.001</t>
  </si>
  <si>
    <t>1.2.3.08.04.002</t>
  </si>
  <si>
    <t>1.2.3.08.04.003</t>
  </si>
  <si>
    <t>1.2.3.08.04.004</t>
  </si>
  <si>
    <t>1.2.3.08.04.005</t>
  </si>
  <si>
    <t>1.2.3.08.04.007</t>
  </si>
  <si>
    <t>1.2.3.08.04.009</t>
  </si>
  <si>
    <t>1.2.3.08.04.999</t>
  </si>
  <si>
    <t>1.2.3.09</t>
  </si>
  <si>
    <t>Estoques para Imobilizações</t>
  </si>
  <si>
    <t>1.2.3.09.01</t>
  </si>
  <si>
    <t>1.2.3.09.01.001</t>
  </si>
  <si>
    <t>Estoques para Imobilizações em Operação</t>
  </si>
  <si>
    <t>1.2.3.09.01.002</t>
  </si>
  <si>
    <t>Estoques para Imobilizações em Construção</t>
  </si>
  <si>
    <t>1.2.3.09.01.999</t>
  </si>
  <si>
    <t>1.2.3.99</t>
  </si>
  <si>
    <t>(–) Provisão para Redução a Valor Recuperável</t>
  </si>
  <si>
    <t>1.2.3.99.01</t>
  </si>
  <si>
    <t>1.2.3.99.01.001</t>
  </si>
  <si>
    <t>1.2.4</t>
  </si>
  <si>
    <t>Ativo Intangível</t>
  </si>
  <si>
    <t>1.2.4.01</t>
  </si>
  <si>
    <t>1.2.4.01.01</t>
  </si>
  <si>
    <t>1.2.4.01.01.001</t>
  </si>
  <si>
    <t>Direitos de Uso</t>
  </si>
  <si>
    <t>1.2.4.01.01.002</t>
  </si>
  <si>
    <t>Marcas e Patentes</t>
  </si>
  <si>
    <t>1.2.4.01.01.003</t>
  </si>
  <si>
    <t>Sites de Internet</t>
  </si>
  <si>
    <t>1.2.4.01.01.004</t>
  </si>
  <si>
    <t>Direito de Uso de Telefones</t>
  </si>
  <si>
    <t>1.2.4.01.01.005</t>
  </si>
  <si>
    <t>Licenças de Uso de Softwares</t>
  </si>
  <si>
    <t>1.2.4.01.01.999</t>
  </si>
  <si>
    <t>Outros Ativos Intangíveis</t>
  </si>
  <si>
    <t>1.2.4.02</t>
  </si>
  <si>
    <t>Ativo Intangível – Reavaliados</t>
  </si>
  <si>
    <t>1.2.4.02.01</t>
  </si>
  <si>
    <t>1.2.4.02.01.001</t>
  </si>
  <si>
    <t>Direitos de Uso – Reavaliados</t>
  </si>
  <si>
    <t>1.2.4.02.01.002</t>
  </si>
  <si>
    <t>Marcas e Patentes – Reavaliados</t>
  </si>
  <si>
    <t>1.2.4.02.01.003</t>
  </si>
  <si>
    <t>Sites de Internet – Reavaliados</t>
  </si>
  <si>
    <t>1.2.4.02.01.004</t>
  </si>
  <si>
    <t>Direito de Uso de Telefones – Reavaliados</t>
  </si>
  <si>
    <t>1.2.4.02.01.005</t>
  </si>
  <si>
    <t>Licenças de Uso de Softwares – Reavaliados</t>
  </si>
  <si>
    <t>1.2.4.03</t>
  </si>
  <si>
    <t>(–) Amortização Acumulada Ativo Intangível</t>
  </si>
  <si>
    <t>1.2.4.03.01</t>
  </si>
  <si>
    <t>1.2.4.03.01.001</t>
  </si>
  <si>
    <t>(–) Direitos de Uso</t>
  </si>
  <si>
    <t>1.2.4.03.01.002</t>
  </si>
  <si>
    <t>(–) Marcas e Patentes</t>
  </si>
  <si>
    <t>1.2.4.03.01.003</t>
  </si>
  <si>
    <t>(–) Sites de Internet</t>
  </si>
  <si>
    <t>1.2.4.03.01.004</t>
  </si>
  <si>
    <t>(–) Direito de Uso de Telefones</t>
  </si>
  <si>
    <t>1.2.4.03.01.005</t>
  </si>
  <si>
    <t>(–) Licenças de Uso de Softwares</t>
  </si>
  <si>
    <t>1.2.4.03.01.999</t>
  </si>
  <si>
    <t>(–) Outros Ativos Intangíveis</t>
  </si>
  <si>
    <t>1.2.4.04</t>
  </si>
  <si>
    <t>1.2.4.04.01</t>
  </si>
  <si>
    <t>1.2.4.04.01.001</t>
  </si>
  <si>
    <t>(–) Direitos de Uso – Reavaliados</t>
  </si>
  <si>
    <t>1.2.4.04.01.002</t>
  </si>
  <si>
    <t>(–) Marcas e Patentes – Reavaliados</t>
  </si>
  <si>
    <t>1.2.4.04.01.003</t>
  </si>
  <si>
    <t>(–) Sites de Internet – Reavaliados</t>
  </si>
  <si>
    <t>1.2.4.04.01.004</t>
  </si>
  <si>
    <t>(–) Direito de Uso de Telefones – Reavaliados</t>
  </si>
  <si>
    <t>1.2.4.04.01.005</t>
  </si>
  <si>
    <t>(–) Licenças de Uso de Softwares – Reavaliados</t>
  </si>
  <si>
    <t>1.2.4.05</t>
  </si>
  <si>
    <t>Intangível em Serviço</t>
  </si>
  <si>
    <t>1.2.4.05.01</t>
  </si>
  <si>
    <t>Recuperação da Rodovia/Trabalhos Iniciais</t>
  </si>
  <si>
    <t>1.2.4.05.01.001</t>
  </si>
  <si>
    <t>Pistas, Acostamentos e Acessos</t>
  </si>
  <si>
    <t>1.2.4.05.01.002</t>
  </si>
  <si>
    <t>Canteiro Central/Faixa de Domínio</t>
  </si>
  <si>
    <t>1.2.4.05.01.003</t>
  </si>
  <si>
    <t>Obras de Arte Especiais</t>
  </si>
  <si>
    <t>1.2.4.05.01.004</t>
  </si>
  <si>
    <t>Sistema de Iluminação/Instalação Elétrica</t>
  </si>
  <si>
    <t>1.2.4.05.01.005</t>
  </si>
  <si>
    <t>Terraplenagem e Estruturas de Contenção</t>
  </si>
  <si>
    <t>1.2.4.05.01.006</t>
  </si>
  <si>
    <t>Drenagem/Obras de Arte Correntes</t>
  </si>
  <si>
    <t>1.2.4.05.01.007</t>
  </si>
  <si>
    <t>Edificações/Operação/Construções Administrativas</t>
  </si>
  <si>
    <t>1.2.4.05.01.008</t>
  </si>
  <si>
    <t>Indenizações de Benfeitorias e Desapropriações</t>
  </si>
  <si>
    <t>1.2.4.05.01.999</t>
  </si>
  <si>
    <t>Outras Recuperações Iniciais de Rodovias</t>
  </si>
  <si>
    <t>1.2.4.05.02</t>
  </si>
  <si>
    <t>Operação da Rodovia</t>
  </si>
  <si>
    <t>1.2.4.05.02.001</t>
  </si>
  <si>
    <t>Administração da Concessionária</t>
  </si>
  <si>
    <t>1.2.4.05.02.002</t>
  </si>
  <si>
    <t>Implantação do Sistema de Controle de Trânsito</t>
  </si>
  <si>
    <t>1.2.4.05.02.003</t>
  </si>
  <si>
    <t>Implantação do Sistema de Arrecadação de Pedágio</t>
  </si>
  <si>
    <t>1.2.4.05.02.004</t>
  </si>
  <si>
    <t>Implantação do Sistema Eletrônico de Pesagem</t>
  </si>
  <si>
    <t>1.2.4.05.02.005</t>
  </si>
  <si>
    <t>Implantação do Sistema de Atendimento ao Usuário</t>
  </si>
  <si>
    <t>1.2.4.05.02.006</t>
  </si>
  <si>
    <t>1.2.4.05.02.999</t>
  </si>
  <si>
    <t>Outras Implantações para Operação da Rodovia</t>
  </si>
  <si>
    <t>1.2.4.05.03</t>
  </si>
  <si>
    <t>Melhoramentos</t>
  </si>
  <si>
    <t>1.2.4.05.03.001</t>
  </si>
  <si>
    <t>Obras Especiais e Programas de Expansão</t>
  </si>
  <si>
    <t>1.2.4.05.03.002</t>
  </si>
  <si>
    <t>Estruturas de Contenção</t>
  </si>
  <si>
    <t>1.2.4.05.03.003</t>
  </si>
  <si>
    <t>Edificações/Operação e Controle</t>
  </si>
  <si>
    <t>1.2.4.05.03.004</t>
  </si>
  <si>
    <t>Sistema de Iluminação/Instalações Elétricas</t>
  </si>
  <si>
    <t>1.2.4.05.03.005</t>
  </si>
  <si>
    <t>Duplicação de Pista Simples</t>
  </si>
  <si>
    <t>1.2.4.05.03.006</t>
  </si>
  <si>
    <t>Implantação do Sistema de Monitoração</t>
  </si>
  <si>
    <t>1.2.4.05.03.007</t>
  </si>
  <si>
    <t>Sinalização</t>
  </si>
  <si>
    <t>1.2.4.05.03.999</t>
  </si>
  <si>
    <t>Outras Imobilizações para Melhoramentos</t>
  </si>
  <si>
    <t>1.2.4.05.04</t>
  </si>
  <si>
    <t>Intangível em Curso/Andamento</t>
  </si>
  <si>
    <t>1.2.4.05.04.001</t>
  </si>
  <si>
    <t>1.2.4.05.04.002</t>
  </si>
  <si>
    <t>1.2.4.05.04.003</t>
  </si>
  <si>
    <t>1.2.4.05.04.004</t>
  </si>
  <si>
    <t>1.2.4.05.04.005</t>
  </si>
  <si>
    <t>1.2.4.05.04.006</t>
  </si>
  <si>
    <t>1.2.4.05.04.007</t>
  </si>
  <si>
    <t>1.2.4.05.04.008</t>
  </si>
  <si>
    <t>1.2.4.05.04.009</t>
  </si>
  <si>
    <t>1.2.4.05.04.010</t>
  </si>
  <si>
    <t>1.2.4.05.04.011</t>
  </si>
  <si>
    <t>1.2.4.05.04.012</t>
  </si>
  <si>
    <t>Implantação do Sistema/Infraestrutura de Pedágios</t>
  </si>
  <si>
    <t>1.2.4.05.04.013</t>
  </si>
  <si>
    <t>1.2.4.05.04.014</t>
  </si>
  <si>
    <t>1.2.4.05.04.015</t>
  </si>
  <si>
    <t>1.2.4.05.04.016</t>
  </si>
  <si>
    <t>1.2.4.05.04.017</t>
  </si>
  <si>
    <t>1.2.4.05.04.018</t>
  </si>
  <si>
    <t>1.2.4.05.04.019</t>
  </si>
  <si>
    <t>1.2.4.05.04.020</t>
  </si>
  <si>
    <t>1.2.4.05.04.021</t>
  </si>
  <si>
    <t>1.2.4.05.04.022</t>
  </si>
  <si>
    <t>Implantação do Sistema de Monitoramento</t>
  </si>
  <si>
    <t>1.2.4.05.04.023</t>
  </si>
  <si>
    <t>1.2.4.05.04.024</t>
  </si>
  <si>
    <t>1.2.4.05.04.025</t>
  </si>
  <si>
    <t>Estoques Intangível</t>
  </si>
  <si>
    <t>1.2.4.05.04.026</t>
  </si>
  <si>
    <t>(–) Provisão para Perdas em Estoques Intangíveis</t>
  </si>
  <si>
    <t>1.2.4.05.05</t>
  </si>
  <si>
    <t>Adiantamento a Fornecedores</t>
  </si>
  <si>
    <t>1.2.4.05.05.001</t>
  </si>
  <si>
    <t>1.2.4.06</t>
  </si>
  <si>
    <t>1.2.4.06.01</t>
  </si>
  <si>
    <t>(–) Amortização Acumulada Intangível em Serviço</t>
  </si>
  <si>
    <t>1.2.4.06.01.001</t>
  </si>
  <si>
    <t>(–) Recuperação/Trabalhos Iniciais</t>
  </si>
  <si>
    <t>1.2.4.06.01.002</t>
  </si>
  <si>
    <t>(–) Operação da Rodovia</t>
  </si>
  <si>
    <t>1.2.4.06.01.003</t>
  </si>
  <si>
    <t>(–) Melhoramentos</t>
  </si>
  <si>
    <t>1.2.4.07</t>
  </si>
  <si>
    <t>Reavaliação do Intangível</t>
  </si>
  <si>
    <t>1.2.4.07.01</t>
  </si>
  <si>
    <t>Recuperação da Rodovia</t>
  </si>
  <si>
    <t>1.2.4.07.01.001</t>
  </si>
  <si>
    <t>1.2.4.07.02</t>
  </si>
  <si>
    <t>1.2.4.07.02.001</t>
  </si>
  <si>
    <t>1.2.4.07.03</t>
  </si>
  <si>
    <t>1.2.4.07.03.001</t>
  </si>
  <si>
    <t>1.2.4.08</t>
  </si>
  <si>
    <t>1.2.4.08.01</t>
  </si>
  <si>
    <t>(–) Recuperação da Rodovia/Trabalhos Iniciais</t>
  </si>
  <si>
    <t>1.2.4.08.01.001</t>
  </si>
  <si>
    <t>(–) Recuperação da Rodovia</t>
  </si>
  <si>
    <t>1.2.4.08.02</t>
  </si>
  <si>
    <t>1.2.4.08.02.001</t>
  </si>
  <si>
    <t>1.2.4.08.03</t>
  </si>
  <si>
    <t>1.2.4.08.03.001</t>
  </si>
  <si>
    <t>1.2.4.09</t>
  </si>
  <si>
    <t>Investimentos em Infraestrutura a Realizar</t>
  </si>
  <si>
    <t>1.2.4.09.01</t>
  </si>
  <si>
    <t>1.2.4.09.01.001</t>
  </si>
  <si>
    <t>1.2.4.09.01.002</t>
  </si>
  <si>
    <t>1.2.4.09.01.003</t>
  </si>
  <si>
    <t>1.2.4.09.01.004</t>
  </si>
  <si>
    <t>1.2.4.09.01.005</t>
  </si>
  <si>
    <t>1.2.4.09.01.006</t>
  </si>
  <si>
    <t>1.2.4.09.01.999</t>
  </si>
  <si>
    <t>1.2.4.09.02</t>
  </si>
  <si>
    <t>1.2.4.09.02.001</t>
  </si>
  <si>
    <t>1.2.4.09.02.002</t>
  </si>
  <si>
    <t>1.2.4.09.02.003</t>
  </si>
  <si>
    <t>1.2.4.09.02.004</t>
  </si>
  <si>
    <t>1.2.4.09.02.005</t>
  </si>
  <si>
    <t>1.2.4.09.02.006</t>
  </si>
  <si>
    <t>1.2.4.09.02.007</t>
  </si>
  <si>
    <t>1.2.4.09.02.999</t>
  </si>
  <si>
    <t>1.2.4.10</t>
  </si>
  <si>
    <t>1.2.4.10.01</t>
  </si>
  <si>
    <t>1.2.4.10.01.001</t>
  </si>
  <si>
    <t>(–) Administração da Concessionária</t>
  </si>
  <si>
    <t>1.2.4.10.01.002</t>
  </si>
  <si>
    <t>1.2.4.10.01.003</t>
  </si>
  <si>
    <t>(–) Implantação do Sistema/Infraestrutura de Pedágio</t>
  </si>
  <si>
    <t>1.2.4.10.01.004</t>
  </si>
  <si>
    <t>1.2.4.10.01.005</t>
  </si>
  <si>
    <t>1.2.4.10.01.006</t>
  </si>
  <si>
    <t>1.2.4.10.01.999</t>
  </si>
  <si>
    <t>(–) Outras Implantações para Operação da Rodovia</t>
  </si>
  <si>
    <t>1.2.4.10.02</t>
  </si>
  <si>
    <t>1.2.4.10.02.001</t>
  </si>
  <si>
    <t>(–) Obras Especiais e Programas de Expansão</t>
  </si>
  <si>
    <t>1.2.4.10.02.002</t>
  </si>
  <si>
    <t>(–) Estruturas de Contenção</t>
  </si>
  <si>
    <t>1.2.4.10.02.003</t>
  </si>
  <si>
    <t>(–) Edificações/Operação e Controle</t>
  </si>
  <si>
    <t>1.2.4.10.02.004</t>
  </si>
  <si>
    <t>(–) Sistema de Iluminação / Instalações Elétrica</t>
  </si>
  <si>
    <t>1.2.4.10.02.005</t>
  </si>
  <si>
    <t>(–) Duplicação de Pista Simples</t>
  </si>
  <si>
    <t>1.2.4.10.02.006</t>
  </si>
  <si>
    <t>(–) Implantação do Sistema de Monitoramento</t>
  </si>
  <si>
    <t>1.2.4.10.02.007</t>
  </si>
  <si>
    <t>(–) Sinalização</t>
  </si>
  <si>
    <t>1.2.4.10.02.999</t>
  </si>
  <si>
    <t>(–) Outras Imobilizações para Melhoramentos</t>
  </si>
  <si>
    <t>1.2.4.99</t>
  </si>
  <si>
    <t>1.2.4.99.01</t>
  </si>
  <si>
    <t>1.2.4.99.01.001</t>
  </si>
  <si>
    <t>1.2.5</t>
  </si>
  <si>
    <t>Diferido</t>
  </si>
  <si>
    <t>1.2.5.01</t>
  </si>
  <si>
    <t>Custo</t>
  </si>
  <si>
    <t>1.2.5.01.01</t>
  </si>
  <si>
    <t>1.2.5.01.01.001</t>
  </si>
  <si>
    <t>Gastos de Implantação e Pré–Operacionais</t>
  </si>
  <si>
    <t>1.2.5.01.01.002</t>
  </si>
  <si>
    <t>Gastos de Implantação de Sistemas e Métodos</t>
  </si>
  <si>
    <t>1.2.5.01.01.003</t>
  </si>
  <si>
    <t>Gastos de Reorganização</t>
  </si>
  <si>
    <t>1.2.5.01.01.999</t>
  </si>
  <si>
    <t>Outros Custos</t>
  </si>
  <si>
    <t>1.2.5.02</t>
  </si>
  <si>
    <t>(–) Amortização Acumulada do Diferido</t>
  </si>
  <si>
    <t>1.2.5.02.01</t>
  </si>
  <si>
    <t>1.2.5.02.01.001</t>
  </si>
  <si>
    <t>(–) Gastos de Implantação e Pré–Operacionais</t>
  </si>
  <si>
    <t>1.2.5.02.01.002</t>
  </si>
  <si>
    <t>(–) Gastos de Implantação de Sistemas e Métodos</t>
  </si>
  <si>
    <t>1.2.5.02.01.003</t>
  </si>
  <si>
    <t>(–) Gastos de Reorganização</t>
  </si>
  <si>
    <t>1.2.5.02.01.999</t>
  </si>
  <si>
    <t>(–) Outras Amortizações do Diferido</t>
  </si>
  <si>
    <t>1.2.6</t>
  </si>
  <si>
    <t>Ativos Não Circulante Mantidos Para Venda</t>
  </si>
  <si>
    <t>1.2.6.01</t>
  </si>
  <si>
    <t>1.2.6.01.01</t>
  </si>
  <si>
    <t>1.2.6.01.01.001</t>
  </si>
  <si>
    <t>1.2.6.01.01.002</t>
  </si>
  <si>
    <t>(–) Ajuste ao Valor Líquido de Realização</t>
  </si>
  <si>
    <t>1.2.6.01.01.999</t>
  </si>
  <si>
    <t>Outros Ativos Mantidos para Venda</t>
  </si>
  <si>
    <t>1.2.6.01.99</t>
  </si>
  <si>
    <t>1.2.6.01.99.001</t>
  </si>
  <si>
    <t>Passivo</t>
  </si>
  <si>
    <t>2.1</t>
  </si>
  <si>
    <t>Passivo Circulante</t>
  </si>
  <si>
    <t>2.1.1</t>
  </si>
  <si>
    <t>Obrigações por Empréstimos e Financiamentos</t>
  </si>
  <si>
    <t>2.1.1.01</t>
  </si>
  <si>
    <t>2.1.1.01.01</t>
  </si>
  <si>
    <t>Obrigações por Empréstimos e Financiamentos – Em Moeda Nacional</t>
  </si>
  <si>
    <t>Capital de Giro</t>
  </si>
  <si>
    <t>2.1.1.01.01.001</t>
  </si>
  <si>
    <t>2.1.1.01.01.998</t>
  </si>
  <si>
    <t>(–) Custos da Transação a Amortizar</t>
  </si>
  <si>
    <t>2.1.1.01.01.999</t>
  </si>
  <si>
    <t>(–) Outros Encargos Financeiros a Amortizar</t>
  </si>
  <si>
    <t>2.1.1.01.02</t>
  </si>
  <si>
    <t>Project Finance</t>
  </si>
  <si>
    <t>2.1.1.01.02.001</t>
  </si>
  <si>
    <t>2.1.1.01.02.998</t>
  </si>
  <si>
    <t>2.1.1.01.02.999</t>
  </si>
  <si>
    <t>2.1.1.01.03</t>
  </si>
  <si>
    <t>Aquisição de Equipamentos</t>
  </si>
  <si>
    <t>2.1.1.01.03.001</t>
  </si>
  <si>
    <t>2.1.1.01.03.998</t>
  </si>
  <si>
    <t>2.1.1.01.03.999</t>
  </si>
  <si>
    <t>2.1.1.01.04</t>
  </si>
  <si>
    <t>Conta Garantida</t>
  </si>
  <si>
    <t>2.1.1.01.04.001</t>
  </si>
  <si>
    <t>2.1.1.01.04.998</t>
  </si>
  <si>
    <t>2.1.1.01.04.999</t>
  </si>
  <si>
    <t>2.1.1.01.05</t>
  </si>
  <si>
    <t>Arrendamento Mercantil Financeiro</t>
  </si>
  <si>
    <t>2.1.1.01.05.001</t>
  </si>
  <si>
    <t>2.1.1.01.05.998</t>
  </si>
  <si>
    <t>2.1.1.01.05.999</t>
  </si>
  <si>
    <t>2.1.1.01.99</t>
  </si>
  <si>
    <t>2.1.1.01.99.001</t>
  </si>
  <si>
    <t>Outros Empréstimos e Financiamentos em Moeda Nacional</t>
  </si>
  <si>
    <t>2.1.1.01.99.998</t>
  </si>
  <si>
    <t>2.1.1.01.99.999</t>
  </si>
  <si>
    <t>2.1.1.02</t>
  </si>
  <si>
    <t>2.1.1.02.01</t>
  </si>
  <si>
    <t>Obrigações por Empréstimos e Financiamentos – Em Moeda Estrangeira</t>
  </si>
  <si>
    <t>2.1.1.02.01.001</t>
  </si>
  <si>
    <t>2.1.1.02.01.998</t>
  </si>
  <si>
    <t>2.1.1.02.01.999</t>
  </si>
  <si>
    <t>2.1.1.02.02</t>
  </si>
  <si>
    <t>2.1.1.02.02.001</t>
  </si>
  <si>
    <t>2.1.1.02.02.998</t>
  </si>
  <si>
    <t>2.1.1.02.02.999</t>
  </si>
  <si>
    <t>2.1.1.02.03</t>
  </si>
  <si>
    <t>2.1.1.02.03.001</t>
  </si>
  <si>
    <t>2.1.1.02.03.998</t>
  </si>
  <si>
    <t>2.1.1.02.03.999</t>
  </si>
  <si>
    <t>2.1.1.02.99</t>
  </si>
  <si>
    <t>2.1.1.02.99.001</t>
  </si>
  <si>
    <t>Outros Empréstimos e Financiamentos em Moeda Estrangeira</t>
  </si>
  <si>
    <t>2.1.1.02.99.998</t>
  </si>
  <si>
    <t>2.1.1.02.99.999</t>
  </si>
  <si>
    <t>2.1.1.03</t>
  </si>
  <si>
    <t>2.1.1.03.01</t>
  </si>
  <si>
    <t>Debêntures Conversíveis em Ações</t>
  </si>
  <si>
    <t>2.1.1.03.01.001</t>
  </si>
  <si>
    <t>2.1.1.03.02</t>
  </si>
  <si>
    <t>Debêntures Não–Conversíveis em Ações</t>
  </si>
  <si>
    <t>2.1.1.03.02.001</t>
  </si>
  <si>
    <t>2.1.1.03.03</t>
  </si>
  <si>
    <t>Deságio a Apropriar (Conta Devedora)</t>
  </si>
  <si>
    <t>2.1.1.03.03.001</t>
  </si>
  <si>
    <t>2.1.1.03.04</t>
  </si>
  <si>
    <t>2.1.1.03.04.001</t>
  </si>
  <si>
    <t>2.1.1.03.05</t>
  </si>
  <si>
    <t>2.1.1.03.05.001</t>
  </si>
  <si>
    <t>2.1.1.03.06</t>
  </si>
  <si>
    <t>Prêmio a Amortizar</t>
  </si>
  <si>
    <t>2.1.1.03.06.001</t>
  </si>
  <si>
    <t>2.1.1.04</t>
  </si>
  <si>
    <t>2.1.1.04.01</t>
  </si>
  <si>
    <t>2.1.1.04.01.001</t>
  </si>
  <si>
    <t>2.1.1.04.02</t>
  </si>
  <si>
    <t>2.1.1.04.02.001</t>
  </si>
  <si>
    <t>2.1.1.04.03</t>
  </si>
  <si>
    <t>2.1.1.04.03.001</t>
  </si>
  <si>
    <t>2.1.2</t>
  </si>
  <si>
    <t>Contas a Pagar</t>
  </si>
  <si>
    <t>2.1.2.01</t>
  </si>
  <si>
    <t>Fornecedores e Prestadores de Serviços</t>
  </si>
  <si>
    <t>2.1.2.01.01</t>
  </si>
  <si>
    <t>Fornecedores Nacionais</t>
  </si>
  <si>
    <t>2.1.2.01.01.001</t>
  </si>
  <si>
    <t>2.1.2.01.02</t>
  </si>
  <si>
    <t>Fornecedores Estrangeiros</t>
  </si>
  <si>
    <t>2.1.2.01.02.001</t>
  </si>
  <si>
    <t>2.1.2.01.03</t>
  </si>
  <si>
    <t>Cauções e Retenções Contratuais</t>
  </si>
  <si>
    <t>2.1.2.01.03.001</t>
  </si>
  <si>
    <t>2.1.2.01.04</t>
  </si>
  <si>
    <t>Prestadores de Serviços</t>
  </si>
  <si>
    <t>2.1.2.01.04.001</t>
  </si>
  <si>
    <t>2.1.2.01.99</t>
  </si>
  <si>
    <t>Outros Fornecedores e Prestadores de Serviços</t>
  </si>
  <si>
    <t>2.1.2.01.99.001</t>
  </si>
  <si>
    <t>2.1.2.02</t>
  </si>
  <si>
    <t>Tributos e Contribuições Federais</t>
  </si>
  <si>
    <t>2.1.2.02.01</t>
  </si>
  <si>
    <t>2.1.2.02.01.001</t>
  </si>
  <si>
    <t>PIS a Recolher</t>
  </si>
  <si>
    <t>2.1.2.02.01.002</t>
  </si>
  <si>
    <t>COFINS a Recolher</t>
  </si>
  <si>
    <t>2.1.2.02.01.003</t>
  </si>
  <si>
    <t>IRPJ a Recolher</t>
  </si>
  <si>
    <t>2.1.2.02.01.004</t>
  </si>
  <si>
    <t>CSSL a Recolher</t>
  </si>
  <si>
    <t>2.1.2.02.01.005</t>
  </si>
  <si>
    <t>IRRF Terceiros</t>
  </si>
  <si>
    <t>2.1.2.02.01.006</t>
  </si>
  <si>
    <t>INSS Terceiros</t>
  </si>
  <si>
    <t>2.1.2.02.01.007</t>
  </si>
  <si>
    <t>PIS Terceiros</t>
  </si>
  <si>
    <t>2.1.2.02.01.008</t>
  </si>
  <si>
    <t>COFINS Terceiros</t>
  </si>
  <si>
    <t>2.1.2.02.01.009</t>
  </si>
  <si>
    <t>CSLL Terceiros</t>
  </si>
  <si>
    <t>2.1.2.02.01.010</t>
  </si>
  <si>
    <t>PIS/COFINS/CSLL de Terceiros</t>
  </si>
  <si>
    <t>2.1.2.02.01.011</t>
  </si>
  <si>
    <t>Impostos sobre Operações Financeiras – IOF</t>
  </si>
  <si>
    <t>2.1.2.02.01.012</t>
  </si>
  <si>
    <t>Programa de Recuperação Fiscal – Federal</t>
  </si>
  <si>
    <t>2.1.2.02.01.013</t>
  </si>
  <si>
    <t>Parcelamentos Fiscais – Federais</t>
  </si>
  <si>
    <t>2.1.2.02.01.014</t>
  </si>
  <si>
    <t>Parcelamentos Previdenciários – Federais</t>
  </si>
  <si>
    <t>2.1.2.02.01.999</t>
  </si>
  <si>
    <t>Outros Tributos e Contribuições Federais</t>
  </si>
  <si>
    <t>2.1.2.03</t>
  </si>
  <si>
    <t>Tributos e Contribuições Estaduais</t>
  </si>
  <si>
    <t>2.1.2.03.01</t>
  </si>
  <si>
    <t>2.1.2.03.01.001</t>
  </si>
  <si>
    <t>ICMS a Recolher</t>
  </si>
  <si>
    <t>2.1.2.03.01.002</t>
  </si>
  <si>
    <t>Parcelamentos Fiscais – Estaduais</t>
  </si>
  <si>
    <t>2.1.2.03.01.999</t>
  </si>
  <si>
    <t>Outros Tributos e Contribuições Estaduais</t>
  </si>
  <si>
    <t>2.1.2.04</t>
  </si>
  <si>
    <t>Tributos Municipais</t>
  </si>
  <si>
    <t>2.1.2.04.01</t>
  </si>
  <si>
    <t>2.1.2.04.01.001</t>
  </si>
  <si>
    <t>ISS a Recolher</t>
  </si>
  <si>
    <t>2.1.2.04.01.002</t>
  </si>
  <si>
    <t>IPTU a Recolher</t>
  </si>
  <si>
    <t>2.1.2.04.01.003</t>
  </si>
  <si>
    <t>Parcelamentos Fiscais – Municipais</t>
  </si>
  <si>
    <t>2.1.2.04.01.004</t>
  </si>
  <si>
    <t>ISS de Terceiros</t>
  </si>
  <si>
    <t>2.1.2.04.01.999</t>
  </si>
  <si>
    <t>Outros Tributos Municipais</t>
  </si>
  <si>
    <t>2.1.2.05</t>
  </si>
  <si>
    <t>Obrigações Trabalhistas e Previdenciárias</t>
  </si>
  <si>
    <t>2.1.2.05.01</t>
  </si>
  <si>
    <t>Salários e Remunerações a Pagar</t>
  </si>
  <si>
    <t>2.1.2.05.01.001</t>
  </si>
  <si>
    <t>Salários a Pagar</t>
  </si>
  <si>
    <t>2.1.2.05.01.002</t>
  </si>
  <si>
    <t>Pensão Alimentícia</t>
  </si>
  <si>
    <t>2.1.2.05.01.003</t>
  </si>
  <si>
    <t>Rescisões a Pagar</t>
  </si>
  <si>
    <t>2.1.2.05.01.004</t>
  </si>
  <si>
    <t>Honorários da Diretoria a Pagar</t>
  </si>
  <si>
    <t>2.1.2.05.01.005</t>
  </si>
  <si>
    <t>Honorários do Conselho de Administração a Pagar</t>
  </si>
  <si>
    <t>2.1.2.05.01.006</t>
  </si>
  <si>
    <t>Honorários do Conselho Fiscal a Pagar</t>
  </si>
  <si>
    <t>2.1.2.05.02</t>
  </si>
  <si>
    <t>Benefícios a Pagar</t>
  </si>
  <si>
    <t>2.1.2.05.02.001</t>
  </si>
  <si>
    <t>Seguros de Vida em Grupo</t>
  </si>
  <si>
    <t>2.1.2.05.02.002</t>
  </si>
  <si>
    <t>Previdência Privada</t>
  </si>
  <si>
    <t>2.1.2.05.02.003</t>
  </si>
  <si>
    <t>Previdência Privada Contribuição parte Empresa</t>
  </si>
  <si>
    <t>2.1.2.05.03</t>
  </si>
  <si>
    <t>Gratificações e Participações a Pagar</t>
  </si>
  <si>
    <t>2.1.2.05.03.001</t>
  </si>
  <si>
    <t>Participação nos Lucros e Resultado – PLR</t>
  </si>
  <si>
    <t>2.1.2.05.04</t>
  </si>
  <si>
    <t>Encargos Sociais e Previdenciários a Recolher</t>
  </si>
  <si>
    <t>2.1.2.05.04.001</t>
  </si>
  <si>
    <t>INSS</t>
  </si>
  <si>
    <t>2.1.2.05.04.002</t>
  </si>
  <si>
    <t>IRRF de Empregados</t>
  </si>
  <si>
    <t>2.1.2.05.04.003</t>
  </si>
  <si>
    <t>FGTS</t>
  </si>
  <si>
    <t>2.1.2.05.04.004</t>
  </si>
  <si>
    <t>SENAI</t>
  </si>
  <si>
    <t>2.1.2.05.04.005</t>
  </si>
  <si>
    <t>Contribuição SESI</t>
  </si>
  <si>
    <t>2.1.2.05.04.006</t>
  </si>
  <si>
    <t>Contribuição Sindicato – Empresa</t>
  </si>
  <si>
    <t>2.1.2.05.04.007</t>
  </si>
  <si>
    <t>PIS–Pasep a Pagar (Convênio CEF)</t>
  </si>
  <si>
    <t>2.1.2.05.05</t>
  </si>
  <si>
    <t>Provisão para Férias e 13º Salário</t>
  </si>
  <si>
    <t>2.1.2.05.05.001</t>
  </si>
  <si>
    <t>Provisão para Férias</t>
  </si>
  <si>
    <t>2.1.2.05.05.002</t>
  </si>
  <si>
    <t>Provisão para 13º Salário</t>
  </si>
  <si>
    <t>2.1.2.05.05.003</t>
  </si>
  <si>
    <t>Provisão Encargos Sociais e Trabalhistas</t>
  </si>
  <si>
    <t>2.1.2.05.99</t>
  </si>
  <si>
    <t>Outras Obrigações Trabalhistas e Previdenciárias</t>
  </si>
  <si>
    <t>2.1.2.05.99.001</t>
  </si>
  <si>
    <t>2.1.2.06</t>
  </si>
  <si>
    <t>2.1.2.07</t>
  </si>
  <si>
    <t>Outras Obrigações</t>
  </si>
  <si>
    <t>2.1.2.07.01</t>
  </si>
  <si>
    <t>Pré–pago</t>
  </si>
  <si>
    <t>2.1.2.07.01.001</t>
  </si>
  <si>
    <t>2.1.2.07.02</t>
  </si>
  <si>
    <t>Caução</t>
  </si>
  <si>
    <t>2.1.2.07.02.001</t>
  </si>
  <si>
    <t>2.1.2.07.03</t>
  </si>
  <si>
    <t>Adiantamento de Clientes – Pedágio</t>
  </si>
  <si>
    <t>2.1.2.07.03.001</t>
  </si>
  <si>
    <t>Venda Antecipada de Cupons</t>
  </si>
  <si>
    <t>2.1.2.07.03.002</t>
  </si>
  <si>
    <t>Venda Antecipada de Cartão Pedágio</t>
  </si>
  <si>
    <t>2.1.2.07.03.003</t>
  </si>
  <si>
    <t>Receitas Antecipadas de Pedágio</t>
  </si>
  <si>
    <t>2.1.2.07.03.004</t>
  </si>
  <si>
    <t>Sobra de Cartão de Crédito</t>
  </si>
  <si>
    <t>2.1.2.07.03.005</t>
  </si>
  <si>
    <t>Sobra de Troco de Pedágio</t>
  </si>
  <si>
    <t>2.1.2.07.04</t>
  </si>
  <si>
    <t>Adiantamento de Clientes – Receitas Extraordinárias</t>
  </si>
  <si>
    <t>2.1.2.07.04.001</t>
  </si>
  <si>
    <t>Abertura por Cliente</t>
  </si>
  <si>
    <t>2.1.2.07.05</t>
  </si>
  <si>
    <t>Verba da Polícia Rodoviária Estadual</t>
  </si>
  <si>
    <t>2.1.2.07.05.001</t>
  </si>
  <si>
    <t>2.1.2.07.99</t>
  </si>
  <si>
    <t>2.1.2.07.99.001</t>
  </si>
  <si>
    <t>2.1.2.08</t>
  </si>
  <si>
    <t>Outras Contas a Pagar</t>
  </si>
  <si>
    <t>2.1.2.08.01</t>
  </si>
  <si>
    <t>Comissões</t>
  </si>
  <si>
    <t>2.1.2.08.01.001</t>
  </si>
  <si>
    <t>Comissões a Pagar</t>
  </si>
  <si>
    <t>2.1.2.08.02</t>
  </si>
  <si>
    <t>Verba de Fiscalização</t>
  </si>
  <si>
    <t>2.1.2.08.02.001</t>
  </si>
  <si>
    <t>2.1.2.08.03</t>
  </si>
  <si>
    <t>Indenizações</t>
  </si>
  <si>
    <t>2.1.2.08.03.001</t>
  </si>
  <si>
    <t>2.1.2.08.04</t>
  </si>
  <si>
    <t>Seguros</t>
  </si>
  <si>
    <t>2.1.2.08.04.001</t>
  </si>
  <si>
    <t>Seguros a Pagar</t>
  </si>
  <si>
    <t>2.1.2.08.05</t>
  </si>
  <si>
    <t>Aluguéis</t>
  </si>
  <si>
    <t>2.1.2.08.05.001</t>
  </si>
  <si>
    <t>Aluguéis a Pagar</t>
  </si>
  <si>
    <t>2.1.2.08.06</t>
  </si>
  <si>
    <t>Arrendamento Mercantil Operacional</t>
  </si>
  <si>
    <t>2.1.2.08.06.001</t>
  </si>
  <si>
    <t>2.1.2.08.99</t>
  </si>
  <si>
    <t>2.1.2.08.99.001</t>
  </si>
  <si>
    <t>2.1.2.09</t>
  </si>
  <si>
    <t>Multas do Poder Concedente</t>
  </si>
  <si>
    <t>2.1.2.09.01</t>
  </si>
  <si>
    <t>Operacionais</t>
  </si>
  <si>
    <t>2.1.2.09.01.001</t>
  </si>
  <si>
    <t>Multas por Natureza</t>
  </si>
  <si>
    <t>2.1.2.09.02</t>
  </si>
  <si>
    <t>Econômico–Financeiras</t>
  </si>
  <si>
    <t>2.1.2.09.02.001</t>
  </si>
  <si>
    <t>2.1.2.10</t>
  </si>
  <si>
    <t>Obrigações a Pagar aos Acionistas</t>
  </si>
  <si>
    <t>2.1.2.10.01</t>
  </si>
  <si>
    <t>Dividendos</t>
  </si>
  <si>
    <t>2.1.2.10.01.001</t>
  </si>
  <si>
    <t>Abertura por Acionista</t>
  </si>
  <si>
    <t>2.1.2.10.02</t>
  </si>
  <si>
    <t>Juros sobre Capital Próprio</t>
  </si>
  <si>
    <t>2.1.2.10.02.001</t>
  </si>
  <si>
    <t>2.1.2.10.99</t>
  </si>
  <si>
    <t>Outras Obrigações a Pagar a Acionistas</t>
  </si>
  <si>
    <t>2.1.2.10.99.001</t>
  </si>
  <si>
    <t>2.1.2.11</t>
  </si>
  <si>
    <t>Obrigações a Pagar a Investidores</t>
  </si>
  <si>
    <t>2.1.2.11.01</t>
  </si>
  <si>
    <t>Participação nos Lucros e Resultados</t>
  </si>
  <si>
    <t>2.1.2.11.01.001</t>
  </si>
  <si>
    <t>Abertura por Investidor</t>
  </si>
  <si>
    <t>2.1.2.11.99</t>
  </si>
  <si>
    <t>Outras Obrigações a Pagar aos Investidores</t>
  </si>
  <si>
    <t>2.1.2.11.99.001</t>
  </si>
  <si>
    <t>2.1.2.12</t>
  </si>
  <si>
    <t>Contas a Pagar com Partes Relacionadas</t>
  </si>
  <si>
    <t>2.1.2.12.01</t>
  </si>
  <si>
    <t>Contas a Pagar com Partes Relacionadas Comerciais</t>
  </si>
  <si>
    <t>2.1.2.12.01.001</t>
  </si>
  <si>
    <t>2.1.2.12.02</t>
  </si>
  <si>
    <t>Contas a Pagar com Partes Relacionadas Financeiras</t>
  </si>
  <si>
    <t>2.1.2.12.02.001</t>
  </si>
  <si>
    <t>2.1.2.13</t>
  </si>
  <si>
    <t>Provisões</t>
  </si>
  <si>
    <t>2.1.2.13.01</t>
  </si>
  <si>
    <t>Contingências</t>
  </si>
  <si>
    <t>2.1.2.13.01.001</t>
  </si>
  <si>
    <t>Contingências Cíveis</t>
  </si>
  <si>
    <t>2.1.2.13.01.002</t>
  </si>
  <si>
    <t>Contingências Tributárias</t>
  </si>
  <si>
    <t>2.1.2.13.01.003</t>
  </si>
  <si>
    <t>Contingências Trabalhistas</t>
  </si>
  <si>
    <t>2.1.2.13.01.999</t>
  </si>
  <si>
    <t>Outras Contingências</t>
  </si>
  <si>
    <t>2.1.2.13.02</t>
  </si>
  <si>
    <t>2.1.2.13.02.001</t>
  </si>
  <si>
    <t>2.1.2.13.03</t>
  </si>
  <si>
    <t>Provisões – Multas do Poder Concedente</t>
  </si>
  <si>
    <t>2.1.2.13.03.001</t>
  </si>
  <si>
    <t>2.1.2.13.03.002</t>
  </si>
  <si>
    <t>Econômico–Financeiros</t>
  </si>
  <si>
    <t>2.1.2.13.99</t>
  </si>
  <si>
    <t>Outras Provisões</t>
  </si>
  <si>
    <t>2.1.2.13.99.001</t>
  </si>
  <si>
    <t>2.1.2.14</t>
  </si>
  <si>
    <t>(–) AVP – Encargos Financeiros a Transcorrer</t>
  </si>
  <si>
    <t>2.1.2.14.01</t>
  </si>
  <si>
    <t>2.1.2.14.01.001</t>
  </si>
  <si>
    <t>2.1.2.14.01.002</t>
  </si>
  <si>
    <t>(–) Por Natureza</t>
  </si>
  <si>
    <t>2.1.3</t>
  </si>
  <si>
    <t>2.1.3.01</t>
  </si>
  <si>
    <t>2.1.3.01.01</t>
  </si>
  <si>
    <t>2.1.3.01.01.001</t>
  </si>
  <si>
    <t>2.1.4</t>
  </si>
  <si>
    <t>Obrigações com Infraestrutura a Realizar</t>
  </si>
  <si>
    <t>2.1.4.01</t>
  </si>
  <si>
    <t>2.1.4.01.01</t>
  </si>
  <si>
    <t>2.1.4.01.01.001</t>
  </si>
  <si>
    <t>2.1.4.01.01.002</t>
  </si>
  <si>
    <t>2.1.4.01.01.003</t>
  </si>
  <si>
    <t>2.1.4.01.01.004</t>
  </si>
  <si>
    <t>2.1.4.01.01.005</t>
  </si>
  <si>
    <t>2.1.4.01.01.006</t>
  </si>
  <si>
    <t>2.1.4.01.01.999</t>
  </si>
  <si>
    <t>2.1.4.01.02</t>
  </si>
  <si>
    <t>2.1.4.01.02.001</t>
  </si>
  <si>
    <t>2.1.4.01.02.002</t>
  </si>
  <si>
    <t>2.1.4.01.02.003</t>
  </si>
  <si>
    <t>2.1.4.01.02.004</t>
  </si>
  <si>
    <t>Sistema de Iluminação / Instalações Elétricas</t>
  </si>
  <si>
    <t>2.1.4.01.02.005</t>
  </si>
  <si>
    <t>2.1.4.01.02.006</t>
  </si>
  <si>
    <t>2.1.4.01.02.007</t>
  </si>
  <si>
    <t>2.1.4.01.02.999</t>
  </si>
  <si>
    <t>2.1.4.02</t>
  </si>
  <si>
    <t>Manutenções a Realizar</t>
  </si>
  <si>
    <t>2.1.4.02.01</t>
  </si>
  <si>
    <t>Recuperação da Infraestrutura</t>
  </si>
  <si>
    <t>2.1.4.02.01.001</t>
  </si>
  <si>
    <t>2.1.4.02.01.002</t>
  </si>
  <si>
    <t>Canteiro Central / Faixa de Domínio</t>
  </si>
  <si>
    <t>2.1.4.02.01.003</t>
  </si>
  <si>
    <t>2.1.4.02.01.004</t>
  </si>
  <si>
    <t>Sistema de Iluminação/ Instalação Elétrica</t>
  </si>
  <si>
    <t>2.1.4.02.01.005</t>
  </si>
  <si>
    <t>2.1.4.02.01.006</t>
  </si>
  <si>
    <t>Drenagem / Obras de Arte Correntes</t>
  </si>
  <si>
    <t>2.1.4.02.01.007</t>
  </si>
  <si>
    <t>2.1.4.02.01.008</t>
  </si>
  <si>
    <t>Pavimentação e Sinalização</t>
  </si>
  <si>
    <t>2.1.4.02.01.009</t>
  </si>
  <si>
    <t>Sistema de Controle de Trânsito (Revitalização)</t>
  </si>
  <si>
    <t>2.1.4.02.01.010</t>
  </si>
  <si>
    <t>Sistema de Pedágios (Revitalização)</t>
  </si>
  <si>
    <t>2.1.4.02.01.011</t>
  </si>
  <si>
    <t>Sistema Eletrônico de Pesagem (Revitalização)</t>
  </si>
  <si>
    <t>2.1.4.02.01.012</t>
  </si>
  <si>
    <t>Sistema de Atendimento ao Usuário (Revitalização)</t>
  </si>
  <si>
    <t>2.1.4.02.01.999</t>
  </si>
  <si>
    <t>2.1.4.03</t>
  </si>
  <si>
    <t>2.1.4.03.01</t>
  </si>
  <si>
    <t>2.1.4.03.01.001</t>
  </si>
  <si>
    <t>2.1.4.03.01.002</t>
  </si>
  <si>
    <t>2.2</t>
  </si>
  <si>
    <t>Passivo Não Circulante</t>
  </si>
  <si>
    <t>2.2.1</t>
  </si>
  <si>
    <t>2.2.1.01</t>
  </si>
  <si>
    <t>2.2.1.01.01</t>
  </si>
  <si>
    <t>2.2.1.01.01.001</t>
  </si>
  <si>
    <t>2.2.1.01.01.998</t>
  </si>
  <si>
    <t>(–) Custos de Transação a Amortizar</t>
  </si>
  <si>
    <t>2.2.1.01.01.999</t>
  </si>
  <si>
    <t>2.2.1.01.02</t>
  </si>
  <si>
    <t>2.2.1.01.02.001</t>
  </si>
  <si>
    <t>2.2.1.01.02.998</t>
  </si>
  <si>
    <t>2.2.1.01.02.999</t>
  </si>
  <si>
    <t>2.2.1.01.03</t>
  </si>
  <si>
    <t>2.2.1.01.03.001</t>
  </si>
  <si>
    <t>2.2.1.01.03.998</t>
  </si>
  <si>
    <t>2.2.1.01.03.999</t>
  </si>
  <si>
    <t>2.2.1.01.04</t>
  </si>
  <si>
    <t>2.2.1.01.04.001</t>
  </si>
  <si>
    <t>2.2.1.01.04.998</t>
  </si>
  <si>
    <t>2.2.1.01.04.999</t>
  </si>
  <si>
    <t>2.2.1.01.05</t>
  </si>
  <si>
    <t>Arrendamento Mercantil – Financeiro</t>
  </si>
  <si>
    <t>2.2.1.01.05.001</t>
  </si>
  <si>
    <t>2.2.1.01.05.998</t>
  </si>
  <si>
    <t>(–) Custos Financeiros a Transcorrer</t>
  </si>
  <si>
    <t>2.2.1.01.05.999</t>
  </si>
  <si>
    <t>(–) Outros Encargos Financeiros a Transcorrer</t>
  </si>
  <si>
    <t>2.2.1.01.99</t>
  </si>
  <si>
    <t>2.2.1.01.99.001</t>
  </si>
  <si>
    <t>2.2.1.01.99.997</t>
  </si>
  <si>
    <t>Custos das Transações e Encargos financeiros</t>
  </si>
  <si>
    <t>2.2.1.01.99.998</t>
  </si>
  <si>
    <t>2.2.1.01.99.999</t>
  </si>
  <si>
    <t>2.2.1.02</t>
  </si>
  <si>
    <t>2.2.1.02.01</t>
  </si>
  <si>
    <t>2.2.1.02.01.001</t>
  </si>
  <si>
    <t>2.2.1.02.01.998</t>
  </si>
  <si>
    <t>2.2.1.02.01.999</t>
  </si>
  <si>
    <t>2.2.1.02.02</t>
  </si>
  <si>
    <t>2.2.1.02.02.001</t>
  </si>
  <si>
    <t>2.2.1.02.02.998</t>
  </si>
  <si>
    <t>2.2.1.02.02.999</t>
  </si>
  <si>
    <t>2.2.1.02.03</t>
  </si>
  <si>
    <t>2.2.1.02.03.001</t>
  </si>
  <si>
    <t>2.2.1.02.03.998</t>
  </si>
  <si>
    <t>2.2.1.02.03.999</t>
  </si>
  <si>
    <t>2.2.1.02.04</t>
  </si>
  <si>
    <t>2.2.1.02.04.001</t>
  </si>
  <si>
    <t>2.2.1.02.04.998</t>
  </si>
  <si>
    <t>2.2.1.02.04.999</t>
  </si>
  <si>
    <t>2.2.1.02.99</t>
  </si>
  <si>
    <t>2.2.1.02.99.001</t>
  </si>
  <si>
    <t>2.2.1.02.99.998</t>
  </si>
  <si>
    <t>2.2.1.02.99.999</t>
  </si>
  <si>
    <t>2.2.1.03</t>
  </si>
  <si>
    <t>2.2.1.03.01</t>
  </si>
  <si>
    <t>2.2.1.03.01.001</t>
  </si>
  <si>
    <t>2.2.1.03.02</t>
  </si>
  <si>
    <t>Debêntures Não Conversíveis em Ações</t>
  </si>
  <si>
    <t>2.2.1.03.02.001</t>
  </si>
  <si>
    <t>2.2.1.03.03</t>
  </si>
  <si>
    <t>2.2.1.03.03.001</t>
  </si>
  <si>
    <t>2.2.1.03.04</t>
  </si>
  <si>
    <t>2.2.1.03.04.001</t>
  </si>
  <si>
    <t>2.2.1.03.05</t>
  </si>
  <si>
    <t>2.2.1.03.05.001</t>
  </si>
  <si>
    <t>2.2.1.03.06</t>
  </si>
  <si>
    <t>2.2.1.03.06.001</t>
  </si>
  <si>
    <t>2.2.1.04</t>
  </si>
  <si>
    <t>2.2.1.04.01</t>
  </si>
  <si>
    <t>2.2.1.04.01.001</t>
  </si>
  <si>
    <t>2.2.1.04.02</t>
  </si>
  <si>
    <t>2.2.1.04.02.001</t>
  </si>
  <si>
    <t>2.2.1.04.03</t>
  </si>
  <si>
    <t>2.2.1.04.03.001</t>
  </si>
  <si>
    <t>2.2.1.05</t>
  </si>
  <si>
    <t>2.2.1.05.01</t>
  </si>
  <si>
    <t>2.2.1.05.01.001</t>
  </si>
  <si>
    <t>2.2.1.05.02</t>
  </si>
  <si>
    <t>2.2.1.05.02.001</t>
  </si>
  <si>
    <t>2.2.1.05.03</t>
  </si>
  <si>
    <t>2.2.1.05.03.001</t>
  </si>
  <si>
    <t>2.2.1.05.04</t>
  </si>
  <si>
    <t>2.2.1.05.04.001</t>
  </si>
  <si>
    <t>2.2.1.05.99</t>
  </si>
  <si>
    <t>2.2.1.05.99.001</t>
  </si>
  <si>
    <t>2.2.1.06</t>
  </si>
  <si>
    <t>2.2.1.06.01</t>
  </si>
  <si>
    <t>2.2.1.06.01.001</t>
  </si>
  <si>
    <t>2.2.1.06.01.002</t>
  </si>
  <si>
    <t>2.2.1.06.01.003</t>
  </si>
  <si>
    <t>2.2.1.06.01.004</t>
  </si>
  <si>
    <t>2.2.1.06.01.005</t>
  </si>
  <si>
    <t>2.2.1.06.01.006</t>
  </si>
  <si>
    <t>2.2.1.06.01.007</t>
  </si>
  <si>
    <t>2.2.1.06.01.999</t>
  </si>
  <si>
    <t>Outros Tributos e Contribuições – Federais</t>
  </si>
  <si>
    <t>2.2.1.07</t>
  </si>
  <si>
    <t>2.2.1.07.01</t>
  </si>
  <si>
    <t>2.2.1.07.01.001</t>
  </si>
  <si>
    <t>2.2.1.07.01.002</t>
  </si>
  <si>
    <t>2.2.1.07.01.999</t>
  </si>
  <si>
    <t>Outros Tributos e Contribuições – Estaduais</t>
  </si>
  <si>
    <t>2.2.1.08</t>
  </si>
  <si>
    <t>2.2.1.08.01</t>
  </si>
  <si>
    <t>2.2.1.08.01.001</t>
  </si>
  <si>
    <t>2.2.1.08.01.002</t>
  </si>
  <si>
    <t>2.2.1.08.01.003</t>
  </si>
  <si>
    <t>2.2.1.08.01.004</t>
  </si>
  <si>
    <t>2.2.1.08.01.999</t>
  </si>
  <si>
    <t>Outros Tributos – Municipais</t>
  </si>
  <si>
    <t>2.2.1.09</t>
  </si>
  <si>
    <t>Impostos e Contribuições Diferidos</t>
  </si>
  <si>
    <t>2.2.1.09.01</t>
  </si>
  <si>
    <t>2.2.1.09.01.001</t>
  </si>
  <si>
    <t>2.2.1.09.01.002</t>
  </si>
  <si>
    <t>2.2.1.09.02</t>
  </si>
  <si>
    <t>2.2.1.09.02.001</t>
  </si>
  <si>
    <t>Contribuição Social Diferido</t>
  </si>
  <si>
    <t>2.2.1.09.02.002</t>
  </si>
  <si>
    <t>Contribuição Social Diferido ICPC 01</t>
  </si>
  <si>
    <t>2.2.1.09.99</t>
  </si>
  <si>
    <t>Outros Impostos e Contribuições Diferidas</t>
  </si>
  <si>
    <t>2.2.1.09.99.001</t>
  </si>
  <si>
    <t>2.2.1.10</t>
  </si>
  <si>
    <t>Provisão para Contingências</t>
  </si>
  <si>
    <t>2.2.1.10.01</t>
  </si>
  <si>
    <t>2.2.1.10.01.001</t>
  </si>
  <si>
    <t>2.2.1.10.02</t>
  </si>
  <si>
    <t>2.2.1.10.02.001</t>
  </si>
  <si>
    <t>2.2.1.10.03</t>
  </si>
  <si>
    <t>2.2.1.10.03.001</t>
  </si>
  <si>
    <t>2.2.1.10.99</t>
  </si>
  <si>
    <t>2.2.1.10.99.001</t>
  </si>
  <si>
    <t>2.2.1.11</t>
  </si>
  <si>
    <t>2.2.1.11.01</t>
  </si>
  <si>
    <t>Credores por Consórcio</t>
  </si>
  <si>
    <t>2.2.1.11.01.001</t>
  </si>
  <si>
    <t>2.2.1.11.02</t>
  </si>
  <si>
    <t>Arrendamento Mercantil</t>
  </si>
  <si>
    <t>2.2.1.11.02.002</t>
  </si>
  <si>
    <t>Operacional</t>
  </si>
  <si>
    <t>2.2.1.11.02.003</t>
  </si>
  <si>
    <t>Financeiro</t>
  </si>
  <si>
    <t>2.2.1.11.02.099</t>
  </si>
  <si>
    <t>(–) Encargos Financeiros a Transcorrer</t>
  </si>
  <si>
    <t>2.2.1.11.03</t>
  </si>
  <si>
    <t>2.2.1.11.03.001</t>
  </si>
  <si>
    <t>2.2.1.11.99</t>
  </si>
  <si>
    <t>Outras Contas a Pagar – Longo Prazo</t>
  </si>
  <si>
    <t>2.2.1.11.99.001</t>
  </si>
  <si>
    <t>2.2.1.12</t>
  </si>
  <si>
    <t>2.2.1.12.01</t>
  </si>
  <si>
    <t>2.2.1.12.01.001</t>
  </si>
  <si>
    <t>2.2.1.12.02</t>
  </si>
  <si>
    <t>2.2.1.12.02.001</t>
  </si>
  <si>
    <t>2.2.1.13</t>
  </si>
  <si>
    <t>Adiantamento para Futuro Aumento de Capital</t>
  </si>
  <si>
    <t>2.2.1.13.01</t>
  </si>
  <si>
    <t>2.2.1.13.01.001</t>
  </si>
  <si>
    <t>Abertura por Empresa</t>
  </si>
  <si>
    <t>2.2.1.14</t>
  </si>
  <si>
    <t>2.2.1.14.01</t>
  </si>
  <si>
    <t>2.2.1.14.01.001</t>
  </si>
  <si>
    <t>2.2.2</t>
  </si>
  <si>
    <t>2.2.2.01</t>
  </si>
  <si>
    <t>2.2.2.01.01</t>
  </si>
  <si>
    <t>2.2.2.01.01.001</t>
  </si>
  <si>
    <t>2.2.3</t>
  </si>
  <si>
    <t>2.2.3.01</t>
  </si>
  <si>
    <t>2.2.3.01.01</t>
  </si>
  <si>
    <t>2.2.3.01.01.001</t>
  </si>
  <si>
    <t>2.2.3.01.01.002</t>
  </si>
  <si>
    <t>2.2.3.01.01.003</t>
  </si>
  <si>
    <t>2.2.3.01.01.004</t>
  </si>
  <si>
    <t>2.2.3.01.01.005</t>
  </si>
  <si>
    <t>2.2.3.01.01.006</t>
  </si>
  <si>
    <t>2.2.3.01.01.999</t>
  </si>
  <si>
    <t>2.2.3.01.02</t>
  </si>
  <si>
    <t>2.2.3.01.02.001</t>
  </si>
  <si>
    <t>2.2.3.01.02.002</t>
  </si>
  <si>
    <t>2.2.3.01.02.003</t>
  </si>
  <si>
    <t>2.2.3.01.02.004</t>
  </si>
  <si>
    <t>2.2.3.01.02.005</t>
  </si>
  <si>
    <t>2.2.3.01.02.006</t>
  </si>
  <si>
    <t>2.2.3.01.02.007</t>
  </si>
  <si>
    <t>2.2.3.01.02.999</t>
  </si>
  <si>
    <t>2.2.3.02</t>
  </si>
  <si>
    <t>Manutenção a Realizar</t>
  </si>
  <si>
    <t>2.2.3.02.01</t>
  </si>
  <si>
    <t>2.2.3.02.01.001</t>
  </si>
  <si>
    <t>2.2.3.02.01.002</t>
  </si>
  <si>
    <t>2.2.3.02.01.003</t>
  </si>
  <si>
    <t>2.2.3.02.01.004</t>
  </si>
  <si>
    <t>2.2.3.02.01.005</t>
  </si>
  <si>
    <t>2.2.3.02.01.006</t>
  </si>
  <si>
    <t>2.2.3.02.01.007</t>
  </si>
  <si>
    <t>2.2.3.02.01.008</t>
  </si>
  <si>
    <t>2.2.3.02.01.009</t>
  </si>
  <si>
    <t>Sistema de Controle de Transito (Revitalização)</t>
  </si>
  <si>
    <t>2.2.3.02.01.010</t>
  </si>
  <si>
    <t>2.2.3.02.01.011</t>
  </si>
  <si>
    <t>2.2.3.02.01.012</t>
  </si>
  <si>
    <t>2.2.3.02.01.013</t>
  </si>
  <si>
    <t>Sistema Telefonia/Radiocomunicação (Revitalização)</t>
  </si>
  <si>
    <t>2.2.3.03</t>
  </si>
  <si>
    <t>2.2.3.03.01</t>
  </si>
  <si>
    <t>2.2.3.03.01.001</t>
  </si>
  <si>
    <t>2.2.3.03.01.002</t>
  </si>
  <si>
    <t>2.3</t>
  </si>
  <si>
    <t>xxx</t>
  </si>
  <si>
    <t>2.3.1</t>
  </si>
  <si>
    <t>xxxx</t>
  </si>
  <si>
    <t>2.3.1.01</t>
  </si>
  <si>
    <t>2.4</t>
  </si>
  <si>
    <t>Patrimônio Líquido</t>
  </si>
  <si>
    <t>2.4.1</t>
  </si>
  <si>
    <t>Capital Social</t>
  </si>
  <si>
    <t>2.4.1.01</t>
  </si>
  <si>
    <t>2.4.1.01.01</t>
  </si>
  <si>
    <t>Capital Social Subscrito</t>
  </si>
  <si>
    <t>2.4.1.01.01.001</t>
  </si>
  <si>
    <t>2.4.1.01.02</t>
  </si>
  <si>
    <t>(–) Capital Social a Integralizar</t>
  </si>
  <si>
    <t>2.4.1.01.02.001</t>
  </si>
  <si>
    <t>2.4.1.01.03</t>
  </si>
  <si>
    <t>(–) Ações em Tesouraria</t>
  </si>
  <si>
    <t>2.4.1.01.03.001</t>
  </si>
  <si>
    <t>2.4.1.01.04</t>
  </si>
  <si>
    <t>(–) Gastos com Emissão de Ações</t>
  </si>
  <si>
    <t>2.4.1.01.04.001</t>
  </si>
  <si>
    <t>2.4.2</t>
  </si>
  <si>
    <t>Reservas de Capital</t>
  </si>
  <si>
    <t>2.4.2.01</t>
  </si>
  <si>
    <t>2.4.2.01.01</t>
  </si>
  <si>
    <t>Ágio na Emissão de Ações</t>
  </si>
  <si>
    <t>2.4.2.01.01.001</t>
  </si>
  <si>
    <t>2.4.2.01.02</t>
  </si>
  <si>
    <t>Reserva Especial de Ágio na Incorporação</t>
  </si>
  <si>
    <t>2.4.2.01.02.001</t>
  </si>
  <si>
    <t>2.4.2.01.03</t>
  </si>
  <si>
    <t>Alienação de Partes Beneficiárias</t>
  </si>
  <si>
    <t>2.4.2.01.03.001</t>
  </si>
  <si>
    <t>2.4.2.01.04</t>
  </si>
  <si>
    <t>Alienação de Bônus de Subscrição</t>
  </si>
  <si>
    <t>2.4.2.01.04.001</t>
  </si>
  <si>
    <t>2.4.2.01.06</t>
  </si>
  <si>
    <t>Doações e Subvenções para Investimentos</t>
  </si>
  <si>
    <t>2.4.2.01.06.001</t>
  </si>
  <si>
    <t>2.4.2.01.07</t>
  </si>
  <si>
    <t>Prêmio de Opção de Ações</t>
  </si>
  <si>
    <t>2.4.2.01.07.001</t>
  </si>
  <si>
    <t>2.4.2.01.99</t>
  </si>
  <si>
    <t>Outras Reservas de Capital</t>
  </si>
  <si>
    <t>2.4.2.01.99.001</t>
  </si>
  <si>
    <t>2.4.3</t>
  </si>
  <si>
    <t>2.4.3.01</t>
  </si>
  <si>
    <t>2.4.4</t>
  </si>
  <si>
    <t>Reservas de Lucros</t>
  </si>
  <si>
    <t>2.4.4.01</t>
  </si>
  <si>
    <t>2.4.4.01.01</t>
  </si>
  <si>
    <t>Reserva Legal</t>
  </si>
  <si>
    <t>2.4.4.01.01.001</t>
  </si>
  <si>
    <t>2.4.4.01.02</t>
  </si>
  <si>
    <t>Reservas Estatutárias</t>
  </si>
  <si>
    <t>2.4.4.01.03</t>
  </si>
  <si>
    <t>Reservas para Contingências</t>
  </si>
  <si>
    <t>2.4.4.01.03.001</t>
  </si>
  <si>
    <t>2.4.4.01.04</t>
  </si>
  <si>
    <t>Reserva de Lucros a Realizar</t>
  </si>
  <si>
    <t>2.4.4.01.04.001</t>
  </si>
  <si>
    <t>2.4.4.01.05</t>
  </si>
  <si>
    <t>Reserva de Retenção de Lucros</t>
  </si>
  <si>
    <t>2.4.4.01.05.001</t>
  </si>
  <si>
    <t>2.4.4.01.06</t>
  </si>
  <si>
    <t>Reserva Especial para Dividendos Não Distribuídos</t>
  </si>
  <si>
    <t>2.4.4.01.06.001</t>
  </si>
  <si>
    <t>2.4.4.01.07</t>
  </si>
  <si>
    <t>Reservas de Incentivos Fiscais</t>
  </si>
  <si>
    <t>2.4.4.01.07.001</t>
  </si>
  <si>
    <t>2.4.4.01.99</t>
  </si>
  <si>
    <t>Outras Reservas de Lucros</t>
  </si>
  <si>
    <t>2.4.4.01.99.001</t>
  </si>
  <si>
    <t>2.4.5</t>
  </si>
  <si>
    <t>Prejuízos Acumulados</t>
  </si>
  <si>
    <t>2.4.5.01</t>
  </si>
  <si>
    <t>2.4.5.01.01</t>
  </si>
  <si>
    <t>2.4.5.01.01.001</t>
  </si>
  <si>
    <t>2.4.5.01.02</t>
  </si>
  <si>
    <t>Resultado do Exercício</t>
  </si>
  <si>
    <t>2.4.5.01.02.001</t>
  </si>
  <si>
    <t>Lucro do Exercício</t>
  </si>
  <si>
    <t>2.4.5.01.02.002</t>
  </si>
  <si>
    <t>Prejuízo do Exercício</t>
  </si>
  <si>
    <t>2.4.6</t>
  </si>
  <si>
    <t>Ajustes de Avaliação Patrimonial</t>
  </si>
  <si>
    <t>2.4.6.01</t>
  </si>
  <si>
    <t>2.4.6.01.01</t>
  </si>
  <si>
    <t>2.4.6.01.01.001</t>
  </si>
  <si>
    <t>2.4.6.01.02</t>
  </si>
  <si>
    <t>Reservas de Reavaliação</t>
  </si>
  <si>
    <t>2.4.6.01.02.001</t>
  </si>
  <si>
    <t>Reavaliação de Ativos</t>
  </si>
  <si>
    <t>2.4.6.01.02.002</t>
  </si>
  <si>
    <t>Outras Reservas de Reavaliação</t>
  </si>
  <si>
    <t>2.4.7</t>
  </si>
  <si>
    <t>2.4.7.01</t>
  </si>
  <si>
    <t>2.4.7.01.01</t>
  </si>
  <si>
    <t>2.4.7.01.01.001</t>
  </si>
  <si>
    <t>Receitas</t>
  </si>
  <si>
    <t>3.1</t>
  </si>
  <si>
    <t>Receita Bruta dos Serviços Prestados</t>
  </si>
  <si>
    <t>3.1.1</t>
  </si>
  <si>
    <t>3.1.1.01</t>
  </si>
  <si>
    <t>Receitas de Pedágio</t>
  </si>
  <si>
    <t>3.1.1.01.01</t>
  </si>
  <si>
    <t>3.1.1.01.01.001</t>
  </si>
  <si>
    <t>Receitas em Numerário/Cheques</t>
  </si>
  <si>
    <t>3.1.1.01.01.002</t>
  </si>
  <si>
    <t>Receitas de Cupons</t>
  </si>
  <si>
    <t>3.1.1.01.01.003</t>
  </si>
  <si>
    <t>Receitas de AVI</t>
  </si>
  <si>
    <t>3.1.1.01.01.004</t>
  </si>
  <si>
    <t>Receitas de Vale Pedágio</t>
  </si>
  <si>
    <t>3.1.1.01.01.005</t>
  </si>
  <si>
    <t>Receitas com Cartão de Crédito</t>
  </si>
  <si>
    <t>3.1.1.01.01.006</t>
  </si>
  <si>
    <t>Sobras de Arrecadação de Pedágio</t>
  </si>
  <si>
    <t>3.1.1.02</t>
  </si>
  <si>
    <t>3.1.1.02.01</t>
  </si>
  <si>
    <t>(–) Ajuste a Valor Presente – Receitas Operacionais</t>
  </si>
  <si>
    <t>3.1.1.02.01.001</t>
  </si>
  <si>
    <t>3.1.2</t>
  </si>
  <si>
    <t>3.1.2.01</t>
  </si>
  <si>
    <t>3.1.2.01.01</t>
  </si>
  <si>
    <t>3.1.2.01.01.001</t>
  </si>
  <si>
    <t>3.1.2.01.01.002</t>
  </si>
  <si>
    <t>3.1.2.01.01.003</t>
  </si>
  <si>
    <t>3.1.2.01.01.004</t>
  </si>
  <si>
    <t>3.1.2.01.01.005</t>
  </si>
  <si>
    <t>3.1.2.01.01.006</t>
  </si>
  <si>
    <t>3.1.2.01.01.007</t>
  </si>
  <si>
    <t>3.1.2.01.01.008</t>
  </si>
  <si>
    <t>3.1.2.01.01.009</t>
  </si>
  <si>
    <t>3.1.2.01.01.010</t>
  </si>
  <si>
    <t>3.1.2.01.01.011</t>
  </si>
  <si>
    <t>3.1.2.01.01.012</t>
  </si>
  <si>
    <t>3.1.2.01.01.999</t>
  </si>
  <si>
    <t>3.1.2.01.02</t>
  </si>
  <si>
    <t>3.1.2.01.02.001</t>
  </si>
  <si>
    <t>3.1.2.01.02.002</t>
  </si>
  <si>
    <t>3.1.2.01.02.003</t>
  </si>
  <si>
    <t>3.1.2.01.02.004</t>
  </si>
  <si>
    <t>3.1.2.01.02.005</t>
  </si>
  <si>
    <t>3.1.2.01.02.999</t>
  </si>
  <si>
    <t>3.1.2.02</t>
  </si>
  <si>
    <t>3.1.2.02.01</t>
  </si>
  <si>
    <t>(–) AVP de Receitas Extraordinárias</t>
  </si>
  <si>
    <t>3.1.2.02.01.001</t>
  </si>
  <si>
    <t>3.1.3</t>
  </si>
  <si>
    <t>Receitas com Construção e Infraestrutura</t>
  </si>
  <si>
    <t>3.1.3.01</t>
  </si>
  <si>
    <t>3.1.3.01.01</t>
  </si>
  <si>
    <t>3.1.3.01.01.01</t>
  </si>
  <si>
    <t>3.2</t>
  </si>
  <si>
    <t>(–) Deduções da Receita</t>
  </si>
  <si>
    <t>3.2.1</t>
  </si>
  <si>
    <t>(–) Abatimentos</t>
  </si>
  <si>
    <t>3.2.1.01</t>
  </si>
  <si>
    <t>3.2.1.01.01</t>
  </si>
  <si>
    <t>(–) Abatimentos sobre Receitas de Pedágio</t>
  </si>
  <si>
    <t>3.2.1.01.01.001</t>
  </si>
  <si>
    <t>3.2.1.01.02</t>
  </si>
  <si>
    <t>(–) Abatimentos sobre Receitas Extraordinárias</t>
  </si>
  <si>
    <t>3.2.1.01.02.001</t>
  </si>
  <si>
    <t>3.2.2</t>
  </si>
  <si>
    <t>(–) Impostos, Taxas e Contribuições sobre os Serviços</t>
  </si>
  <si>
    <t>3.2.2.01</t>
  </si>
  <si>
    <t>3.2.2.01.01</t>
  </si>
  <si>
    <t>3.2.2.01.01.001</t>
  </si>
  <si>
    <t>(–) ISS</t>
  </si>
  <si>
    <t>3.2.2.01.01.002</t>
  </si>
  <si>
    <t>(–) PIS</t>
  </si>
  <si>
    <t>3.2.2.01.01.003</t>
  </si>
  <si>
    <t>(–) COFINS</t>
  </si>
  <si>
    <t>3.3</t>
  </si>
  <si>
    <t>Outras Receitas</t>
  </si>
  <si>
    <t>3.3.1</t>
  </si>
  <si>
    <t>Receitas Financeiras</t>
  </si>
  <si>
    <t>3.3.1.01</t>
  </si>
  <si>
    <t>3.3.1.01.01</t>
  </si>
  <si>
    <t>3.3.1.01.01.001</t>
  </si>
  <si>
    <t>Rendimento de Aplicação Financeira</t>
  </si>
  <si>
    <t>3.3.1.01.01.002</t>
  </si>
  <si>
    <t>Juros sobre Investimentos Financeiros</t>
  </si>
  <si>
    <t>3.3.1.01.01.003</t>
  </si>
  <si>
    <t>Juros Ativos</t>
  </si>
  <si>
    <t>3.3.1.01.01.004</t>
  </si>
  <si>
    <t>Juros sobre Impostos a Recuperar</t>
  </si>
  <si>
    <t>3.3.1.01.01.005</t>
  </si>
  <si>
    <t>Multas Ativas</t>
  </si>
  <si>
    <t>3.3.1.01.01.006</t>
  </si>
  <si>
    <t>Descontos Obtidos</t>
  </si>
  <si>
    <t>3.3.1.01.01.007</t>
  </si>
  <si>
    <t>Descontos Obtidos Partes Relacionadas</t>
  </si>
  <si>
    <t>3.3.1.01.01.008</t>
  </si>
  <si>
    <t>Juros com Partes Relacionadas</t>
  </si>
  <si>
    <t>3.3.1.01.01.009</t>
  </si>
  <si>
    <t>Receita Financeira de Ajuste a Valor Presente</t>
  </si>
  <si>
    <t>3.3.1.01.01.999</t>
  </si>
  <si>
    <t>Outras Receitas Financeiras</t>
  </si>
  <si>
    <t>3.3.1.02</t>
  </si>
  <si>
    <t>Variações Monetárias Ativas</t>
  </si>
  <si>
    <t>3.3.1.02.01</t>
  </si>
  <si>
    <t>Variações de Obrigações</t>
  </si>
  <si>
    <t>3.3.1.02.01.001</t>
  </si>
  <si>
    <t>Abertura por Tipo</t>
  </si>
  <si>
    <t>3.3.1.02.02</t>
  </si>
  <si>
    <t>Variações de Créditos</t>
  </si>
  <si>
    <t>3.3.1.02.02.001</t>
  </si>
  <si>
    <t>3.3.1.03</t>
  </si>
  <si>
    <t>Variações Cambiais Ativas</t>
  </si>
  <si>
    <t>3.3.1.03.01</t>
  </si>
  <si>
    <t>3.3.1.03.01.001</t>
  </si>
  <si>
    <t>3.3.1.03.02</t>
  </si>
  <si>
    <t>3.3.1.03.02.001</t>
  </si>
  <si>
    <t>3.3.1.04</t>
  </si>
  <si>
    <t>3.3.1.04.01</t>
  </si>
  <si>
    <t>Ganhos em Operações com Instrumentos Financeiros</t>
  </si>
  <si>
    <r>
      <t xml:space="preserve">Ganhos em Operações de </t>
    </r>
    <r>
      <rPr>
        <i/>
        <sz val="11"/>
        <color theme="1"/>
        <rFont val="Arial"/>
        <family val="2"/>
      </rPr>
      <t>Swap</t>
    </r>
  </si>
  <si>
    <t>3.3.1.04.01.001</t>
  </si>
  <si>
    <t>3.3.1.04.02</t>
  </si>
  <si>
    <r>
      <t xml:space="preserve">Ganhos em Operações de </t>
    </r>
    <r>
      <rPr>
        <i/>
        <sz val="11"/>
        <color theme="1"/>
        <rFont val="Arial"/>
        <family val="2"/>
      </rPr>
      <t>Hedge</t>
    </r>
  </si>
  <si>
    <t>3.3.1.04.02.001</t>
  </si>
  <si>
    <t>3.3.1.04.03</t>
  </si>
  <si>
    <t>3.3.1.04.03.001</t>
  </si>
  <si>
    <t>Outros Ganhos em Operações com Instrumentos Financeiros</t>
  </si>
  <si>
    <t>3.3.1.05</t>
  </si>
  <si>
    <t>Rendimento de Título Mantido até o Vencimento</t>
  </si>
  <si>
    <t>3.3.1.05.01</t>
  </si>
  <si>
    <t>3.3.1.05.01.001</t>
  </si>
  <si>
    <t>3.3.1.06</t>
  </si>
  <si>
    <t>3.3.1.06.01</t>
  </si>
  <si>
    <t>3.3.1.06.01.001</t>
  </si>
  <si>
    <t>Por Categoria</t>
  </si>
  <si>
    <t>3.4</t>
  </si>
  <si>
    <t>3.4.1</t>
  </si>
  <si>
    <t>3.4.1.01</t>
  </si>
  <si>
    <t>Receita na Venda de Ativos</t>
  </si>
  <si>
    <t>3.4.1.01.01</t>
  </si>
  <si>
    <t>3.4.1.01.01.001</t>
  </si>
  <si>
    <t>Receita na Venda de Imobilizado</t>
  </si>
  <si>
    <t>3.4.1.01.01.003</t>
  </si>
  <si>
    <t>Receita na Venda de Investimentos</t>
  </si>
  <si>
    <t>3.4.1.02</t>
  </si>
  <si>
    <t>3.4.1.02.01</t>
  </si>
  <si>
    <t>Venda de Sucata</t>
  </si>
  <si>
    <t>3.4.1.02.01.001</t>
  </si>
  <si>
    <t>3.4.1.02.02</t>
  </si>
  <si>
    <t>Sinistros</t>
  </si>
  <si>
    <t>3.4.1.02.02.001</t>
  </si>
  <si>
    <t>3.4.1.03</t>
  </si>
  <si>
    <t>(–) Ajuste a Valor Presente de Outras Receitas</t>
  </si>
  <si>
    <t>3.4.1.03.01</t>
  </si>
  <si>
    <t>3.4.1.03.01.001</t>
  </si>
  <si>
    <t>Custos</t>
  </si>
  <si>
    <t>4.1</t>
  </si>
  <si>
    <t>Custos Associados às Receitas de Pedágio</t>
  </si>
  <si>
    <t>4.1.1</t>
  </si>
  <si>
    <t>Manutenção e Conservação</t>
  </si>
  <si>
    <t>4.1.1.01</t>
  </si>
  <si>
    <t>Custos com Pessoal</t>
  </si>
  <si>
    <t>4.1.1.01.01</t>
  </si>
  <si>
    <t>Salários e Remunerações</t>
  </si>
  <si>
    <t>4.1.1.01.01.001</t>
  </si>
  <si>
    <t>Salários</t>
  </si>
  <si>
    <t>4.1.1.01.01.002</t>
  </si>
  <si>
    <t>Horas Extras</t>
  </si>
  <si>
    <t>4.1.1.01.01.003</t>
  </si>
  <si>
    <t>Participação nos Lucros e Resultados – PLR</t>
  </si>
  <si>
    <t>4.1.1.01.01.004</t>
  </si>
  <si>
    <t>Estagiários</t>
  </si>
  <si>
    <t>4.1.1.01.01.005</t>
  </si>
  <si>
    <t>Anuênios</t>
  </si>
  <si>
    <t>4.1.1.01.01.006</t>
  </si>
  <si>
    <t>Abono Salarial</t>
  </si>
  <si>
    <t>4.1.1.01.01.007</t>
  </si>
  <si>
    <t>Descanso Semanal Remunerado DSR</t>
  </si>
  <si>
    <t>4.1.1.01.01.008</t>
  </si>
  <si>
    <t>Comissões e Gratificações</t>
  </si>
  <si>
    <t>4.1.1.01.01.009</t>
  </si>
  <si>
    <t>Prêmios</t>
  </si>
  <si>
    <t>4.1.1.01.01.010</t>
  </si>
  <si>
    <t>Adicional Noturno</t>
  </si>
  <si>
    <t>4.1.1.01.01.011</t>
  </si>
  <si>
    <t>Adicional de Insalubridade e Periculosidade</t>
  </si>
  <si>
    <t>4.1.1.01.01.999</t>
  </si>
  <si>
    <t>Outros Custos com Salários e Remunerações</t>
  </si>
  <si>
    <t>4.1.1.01.02</t>
  </si>
  <si>
    <t>Encargos Sociais e Trabalhistas</t>
  </si>
  <si>
    <t>4.1.1.01.02.001</t>
  </si>
  <si>
    <t>Provisão para 13º Salário e Encargos</t>
  </si>
  <si>
    <t>4.1.1.01.02.002</t>
  </si>
  <si>
    <t>Provisão para Férias e Encargos</t>
  </si>
  <si>
    <t>4.1.1.01.02.003</t>
  </si>
  <si>
    <t>INSS sobre Folha de Pagamento e Pró–Labore</t>
  </si>
  <si>
    <t>4.1.1.01.02.004</t>
  </si>
  <si>
    <t>FGTS sobre Folha de Pagamento</t>
  </si>
  <si>
    <t>4.1.1.01.02.005</t>
  </si>
  <si>
    <t>Rescisão Contratual</t>
  </si>
  <si>
    <t>4.1.1.01.02.006</t>
  </si>
  <si>
    <t>SESI/SENAI</t>
  </si>
  <si>
    <t>4.1.1.01.02.007</t>
  </si>
  <si>
    <t>Abono Pecuniário</t>
  </si>
  <si>
    <t>4.1.1.01.02.999</t>
  </si>
  <si>
    <t>Outros Encargos Sociais e Trabalhistas</t>
  </si>
  <si>
    <t>4.1.1.01.03</t>
  </si>
  <si>
    <t>Benefícios</t>
  </si>
  <si>
    <t>4.1.1.01.03.001</t>
  </si>
  <si>
    <t>Seguro de Vida em Grupo</t>
  </si>
  <si>
    <t>4.1.1.01.03.002</t>
  </si>
  <si>
    <t>4.1.1.01.03.003</t>
  </si>
  <si>
    <t>4.1.1.01.03.004</t>
  </si>
  <si>
    <t>4.1.1.01.03.005</t>
  </si>
  <si>
    <t>4.1.1.01.03.006</t>
  </si>
  <si>
    <t>4.1.1.01.03.007</t>
  </si>
  <si>
    <t>Ajuda de Custo – Reaparelhamento</t>
  </si>
  <si>
    <t>4.1.1.01.03.008</t>
  </si>
  <si>
    <t>Previdência Privada Básica</t>
  </si>
  <si>
    <t>4.1.1.01.03.009</t>
  </si>
  <si>
    <t>Previdência Privada Adicional</t>
  </si>
  <si>
    <t>4.1.1.01.03.010</t>
  </si>
  <si>
    <t>Previdência Privada Suplementar</t>
  </si>
  <si>
    <t>4.1.1.01.03.011</t>
  </si>
  <si>
    <t>Auxílio Creche</t>
  </si>
  <si>
    <t>4.1.1.01.03.012</t>
  </si>
  <si>
    <t>4.1.1.01.03.013</t>
  </si>
  <si>
    <t>Bolsas de Estudo</t>
  </si>
  <si>
    <t>4.1.1.01.03.014</t>
  </si>
  <si>
    <t>Programa de Alimentação do Trabalhador (PAT)</t>
  </si>
  <si>
    <t>4.1.1.01.03.015</t>
  </si>
  <si>
    <t>Cesta Básica</t>
  </si>
  <si>
    <t>4.1.1.01.03.016</t>
  </si>
  <si>
    <t>Auxílio Moradia</t>
  </si>
  <si>
    <t>4.1.1.01.03.017</t>
  </si>
  <si>
    <t>Ajuda de Custo – Adicional de Transferência</t>
  </si>
  <si>
    <t>4.1.1.01.03.999</t>
  </si>
  <si>
    <t>Outros Benefícios</t>
  </si>
  <si>
    <t>4.1.1.01.99</t>
  </si>
  <si>
    <t>Outros Custos com Pessoal</t>
  </si>
  <si>
    <t>4.1.1.01.99.001</t>
  </si>
  <si>
    <t>Treinamento de Pessoal</t>
  </si>
  <si>
    <t>4.1.1.01.99.002</t>
  </si>
  <si>
    <t>Mão–de–Obra Temporária</t>
  </si>
  <si>
    <t>4.1.1.01.99.003</t>
  </si>
  <si>
    <t>Equipamentos de Proteção Individual (EPI)</t>
  </si>
  <si>
    <t>4.1.1.02</t>
  </si>
  <si>
    <t>4.1.1.02.01</t>
  </si>
  <si>
    <t>Serviço de Terceiros – Pessoa Jurídica – Nacional</t>
  </si>
  <si>
    <t>4.1.1.02.01.001</t>
  </si>
  <si>
    <t>Serviço de Limpeza</t>
  </si>
  <si>
    <t>4.1.1.02.01.002</t>
  </si>
  <si>
    <t>Serviço de Vigilância</t>
  </si>
  <si>
    <t>4.1.1.02.01.003</t>
  </si>
  <si>
    <t>Serviço de Gerenciamento de Manutenção</t>
  </si>
  <si>
    <t>4.1.1.02.01.004</t>
  </si>
  <si>
    <t>Serviço de Gerenciamento e Conservação</t>
  </si>
  <si>
    <t>4.1.1.02.01.005</t>
  </si>
  <si>
    <t>Serviço de Manutenção e Conservação da Sinalização</t>
  </si>
  <si>
    <t>4.1.1.02.01.006</t>
  </si>
  <si>
    <t>4.1.1.02.01.007</t>
  </si>
  <si>
    <t>Serviço de Manutenção de Sistemas de Telecomunicação</t>
  </si>
  <si>
    <t>Serviço de Manutenção Elétrica</t>
  </si>
  <si>
    <t>4.1.1.02.01.008</t>
  </si>
  <si>
    <t>Serviço de Manutenção Predial</t>
  </si>
  <si>
    <t>4.1.1.02.01.009</t>
  </si>
  <si>
    <t>Outros Serviços de Manutenção</t>
  </si>
  <si>
    <t>4.1.1.02.01.010</t>
  </si>
  <si>
    <t>Serviço de Transporte de Colaboradores</t>
  </si>
  <si>
    <t>4.1.1.02.01.011</t>
  </si>
  <si>
    <t>Serviço de Drenagem</t>
  </si>
  <si>
    <t>4.1.1.02.01.012</t>
  </si>
  <si>
    <t>Serviço de Conservação de Revestimento Vegetal</t>
  </si>
  <si>
    <t>4.1.1.02.01.013</t>
  </si>
  <si>
    <t>Serviço de Conservação de Estrutura Metálica</t>
  </si>
  <si>
    <t>4.1.1.02.01.014</t>
  </si>
  <si>
    <t>4.1.1.02.01.015</t>
  </si>
  <si>
    <t>Serviço de Conservação de Guarda–Corpos e Balaústres</t>
  </si>
  <si>
    <t>Serviço de Conservação de Pavimento Flexível</t>
  </si>
  <si>
    <t>4.1.1.02.01.016</t>
  </si>
  <si>
    <t>Serviço de Conservação de Pavimento Rígido</t>
  </si>
  <si>
    <t>4.1.1.02.01.017</t>
  </si>
  <si>
    <t>Serviço de Conservação de Obras de Arte Correntes</t>
  </si>
  <si>
    <t>4.1.1.02.01.018</t>
  </si>
  <si>
    <t>4.1.1.02.01.019</t>
  </si>
  <si>
    <t>Serviço de Conservação de Transceptores Fixos, Móveis e Portáteis</t>
  </si>
  <si>
    <t>4.1.1.02.01.020</t>
  </si>
  <si>
    <t>Outros Serviços de Conservação</t>
  </si>
  <si>
    <t>4.1.1.02.01.021</t>
  </si>
  <si>
    <t>Serviço de Recursos Humanos</t>
  </si>
  <si>
    <t>4.1.1.02.01.022</t>
  </si>
  <si>
    <t>Fretes e Carretos</t>
  </si>
  <si>
    <t>4.1.1.02.01.999</t>
  </si>
  <si>
    <t>4.1.1.02.02</t>
  </si>
  <si>
    <t>Outros Serviços de Terceiros – Pessoa Jurídica – Nacional</t>
  </si>
  <si>
    <t>Serviço de Terceiros – Pessoa Jurídica – Estrangeira</t>
  </si>
  <si>
    <t>4.1.1.02.02.001</t>
  </si>
  <si>
    <t>4.1.1.02.03</t>
  </si>
  <si>
    <t>Serviço de Terceiros – Pessoa Física – Nacional</t>
  </si>
  <si>
    <t>4.1.1.02.03.001</t>
  </si>
  <si>
    <t>Autônomos</t>
  </si>
  <si>
    <t>4.1.1.02.03.002</t>
  </si>
  <si>
    <t>INSS Autônomos</t>
  </si>
  <si>
    <t>4.1.1.02.04</t>
  </si>
  <si>
    <t>Serviços de Terceiros – Pessoa Física – Estrangeira</t>
  </si>
  <si>
    <t>4.1.1.02.04.001</t>
  </si>
  <si>
    <t>4.1.1.02.99</t>
  </si>
  <si>
    <t>Outros Prestadores de Serviços</t>
  </si>
  <si>
    <t>4.1.1.02.99.001</t>
  </si>
  <si>
    <t>4.1.1.03</t>
  </si>
  <si>
    <t>Material, Equipamentos e Veículos</t>
  </si>
  <si>
    <t>4.1.1.03.01</t>
  </si>
  <si>
    <t>Material</t>
  </si>
  <si>
    <t>4.1.1.03.01.001</t>
  </si>
  <si>
    <t>Material de Limpeza</t>
  </si>
  <si>
    <t>4.1.1.03.01.002</t>
  </si>
  <si>
    <t>Material de Escritório</t>
  </si>
  <si>
    <t>4.1.1.03.01.003</t>
  </si>
  <si>
    <t>Material de Segurança</t>
  </si>
  <si>
    <t>4.1.1.03.01.004</t>
  </si>
  <si>
    <t>Material de Informática</t>
  </si>
  <si>
    <t>4.1.1.03.01.005</t>
  </si>
  <si>
    <t>Material para Manutenção e Conservação</t>
  </si>
  <si>
    <t>4.1.1.03.01.006</t>
  </si>
  <si>
    <t>Ferragens e Ferramentas</t>
  </si>
  <si>
    <t>4.1.1.03.01.007</t>
  </si>
  <si>
    <t>Material de Consumo</t>
  </si>
  <si>
    <t>4.1.1.03.01.008</t>
  </si>
  <si>
    <t>Materiais Diversos</t>
  </si>
  <si>
    <t>4.1.1.03.01.009</t>
  </si>
  <si>
    <t>Uniformes</t>
  </si>
  <si>
    <t>4.1.1.03.02</t>
  </si>
  <si>
    <t>Equipamentos</t>
  </si>
  <si>
    <t>4.1.1.03.02.001</t>
  </si>
  <si>
    <t>Manutenção de Móveis e Utensílios</t>
  </si>
  <si>
    <t>4.1.1.03.02.002</t>
  </si>
  <si>
    <t>Manutenção de Equipamentos e Acessórios</t>
  </si>
  <si>
    <t>4.1.1.03.02.003</t>
  </si>
  <si>
    <t>Manutenção de Instalações</t>
  </si>
  <si>
    <t>4.1.1.03.02.004</t>
  </si>
  <si>
    <t>Seguros de Equipamentos</t>
  </si>
  <si>
    <t>4.1.1.03.02.005</t>
  </si>
  <si>
    <t>Bens de Pequeno Valor</t>
  </si>
  <si>
    <t>4.1.1.03.03</t>
  </si>
  <si>
    <t>4.1.1.03.03.001</t>
  </si>
  <si>
    <t>Manutenção de Veículo</t>
  </si>
  <si>
    <t>4.1.1.03.03.002</t>
  </si>
  <si>
    <t>Aluguel de Veículos</t>
  </si>
  <si>
    <t>4.1.1.03.03.003</t>
  </si>
  <si>
    <t>Combustíveis e Lubrificantes</t>
  </si>
  <si>
    <t>4.1.1.03.03.004</t>
  </si>
  <si>
    <t>IPVA</t>
  </si>
  <si>
    <t>4.1.1.03.03.005</t>
  </si>
  <si>
    <t>4.1.1.03.03.006</t>
  </si>
  <si>
    <t>Licenciamento</t>
  </si>
  <si>
    <t>4.1.1.03.03.007</t>
  </si>
  <si>
    <t>Despachante</t>
  </si>
  <si>
    <t>4.1.1.03.04</t>
  </si>
  <si>
    <t>4.1.1.03.04.001</t>
  </si>
  <si>
    <t>4.1.1.04</t>
  </si>
  <si>
    <t>Gastos Gerais</t>
  </si>
  <si>
    <t>4.1.1.04.01</t>
  </si>
  <si>
    <t>Serviços Públicos</t>
  </si>
  <si>
    <t>4.1.1.04.01.001</t>
  </si>
  <si>
    <t>Energia Elétrica</t>
  </si>
  <si>
    <t>4.1.1.04.01.002</t>
  </si>
  <si>
    <t>Água</t>
  </si>
  <si>
    <t>4.1.1.04.01.003</t>
  </si>
  <si>
    <t>Telefonia Fixa e Celular</t>
  </si>
  <si>
    <t>4.1.1.04.01.004</t>
  </si>
  <si>
    <t>Comunicação de Dados – Internet</t>
  </si>
  <si>
    <t>4.1.1.04.01.005</t>
  </si>
  <si>
    <t>Gás</t>
  </si>
  <si>
    <t>4.1.1.04.02</t>
  </si>
  <si>
    <t>Gastos com Imóveis</t>
  </si>
  <si>
    <t>4.1.1.04.02.001</t>
  </si>
  <si>
    <t>Aluguel de Imóveis e Condomínios</t>
  </si>
  <si>
    <t>4.1.1.04.02.002</t>
  </si>
  <si>
    <t>IPTU</t>
  </si>
  <si>
    <t>4.1.1.04.03</t>
  </si>
  <si>
    <t>Gastos de Viagens e Estadias</t>
  </si>
  <si>
    <t>4.1.1.04.03.001</t>
  </si>
  <si>
    <t>4.1.1.04.04</t>
  </si>
  <si>
    <t>4.1.1.04.04.001</t>
  </si>
  <si>
    <t>Reproduções e Encadernações</t>
  </si>
  <si>
    <t>4.1.1.04.04.002</t>
  </si>
  <si>
    <t>Condução, Estacionamento e Pedágio</t>
  </si>
  <si>
    <t>4.1.1.04.04.003</t>
  </si>
  <si>
    <t>Lanches e Refeições</t>
  </si>
  <si>
    <t>4.1.1.04.04.004</t>
  </si>
  <si>
    <t>Correio, Malote e Transporte de Correspondência</t>
  </si>
  <si>
    <t>4.1.1.04.04.005</t>
  </si>
  <si>
    <t>Fotos, Filmes e Slides</t>
  </si>
  <si>
    <t>4.1.1.04.04.006</t>
  </si>
  <si>
    <t>Serviços Gráficos</t>
  </si>
  <si>
    <t>4.1.1.04.04.007</t>
  </si>
  <si>
    <t>Impostos, Taxas e Cartório</t>
  </si>
  <si>
    <t>4.1.1.04.99</t>
  </si>
  <si>
    <t>Outros Gastos Gerais</t>
  </si>
  <si>
    <t>4.1.1.04.99.001</t>
  </si>
  <si>
    <t>4.1.1.05</t>
  </si>
  <si>
    <t>Custos com Provisão para Manutenção</t>
  </si>
  <si>
    <t>4.1.1.05.01</t>
  </si>
  <si>
    <t>4.1.1.05.01.001</t>
  </si>
  <si>
    <t>Provisão para Manutenção</t>
  </si>
  <si>
    <t>4.1.2</t>
  </si>
  <si>
    <t>Operação</t>
  </si>
  <si>
    <t>4.1.2.01</t>
  </si>
  <si>
    <t>4.1.2.01.01</t>
  </si>
  <si>
    <t>4.1.2.01.01.001</t>
  </si>
  <si>
    <t>4.1.2.01.01.002</t>
  </si>
  <si>
    <t>4.1.2.01.01.003</t>
  </si>
  <si>
    <t>4.1.2.01.01.004</t>
  </si>
  <si>
    <t>4.1.2.01.01.005</t>
  </si>
  <si>
    <t>4.1.2.01.01.006</t>
  </si>
  <si>
    <t>4.1.2.01.01.007</t>
  </si>
  <si>
    <t>4.1.2.01.01.008</t>
  </si>
  <si>
    <t>4.1.2.01.01.009</t>
  </si>
  <si>
    <t>4.1.2.01.01.010</t>
  </si>
  <si>
    <t>4.1.2.01.01.011</t>
  </si>
  <si>
    <t>4.1.2.01.01.999</t>
  </si>
  <si>
    <t>4.1.2.01.02</t>
  </si>
  <si>
    <t>4.1.2.01.02.001</t>
  </si>
  <si>
    <t>Provisão de 13º Salário e Encargos</t>
  </si>
  <si>
    <t>4.1.2.01.02.002</t>
  </si>
  <si>
    <t>Provisão de Férias e Encargos</t>
  </si>
  <si>
    <t>4.1.2.01.02.003</t>
  </si>
  <si>
    <t>4.1.2.01.02.004</t>
  </si>
  <si>
    <t>4.1.2.01.02.005</t>
  </si>
  <si>
    <t>4.1.2.01.02.006</t>
  </si>
  <si>
    <t>4.1.2.01.02.007</t>
  </si>
  <si>
    <t>4.1.2.01.02.999</t>
  </si>
  <si>
    <t>4.1.2.01.03</t>
  </si>
  <si>
    <t>4.1.2.01.03.001</t>
  </si>
  <si>
    <t>4.1.2.01.03.002</t>
  </si>
  <si>
    <t>4.1.2.01.03.003</t>
  </si>
  <si>
    <t>4.1.2.01.03.004</t>
  </si>
  <si>
    <t>4.1.2.01.03.005</t>
  </si>
  <si>
    <t>4.1.2.01.03.006</t>
  </si>
  <si>
    <t>4.1.2.01.03.007</t>
  </si>
  <si>
    <t>4.1.2.01.03.008</t>
  </si>
  <si>
    <t>4.1.2.01.03.009</t>
  </si>
  <si>
    <t>4.1.2.01.03.010</t>
  </si>
  <si>
    <t>4.1.2.01.03.011</t>
  </si>
  <si>
    <t>4.1.2.01.03.012</t>
  </si>
  <si>
    <t>4.1.2.01.03.013</t>
  </si>
  <si>
    <t>4.1.2.01.03.014</t>
  </si>
  <si>
    <t>4.1.2.01.03.015</t>
  </si>
  <si>
    <t>4.1.2.01.03.016</t>
  </si>
  <si>
    <t>4.1.2.01.03.017</t>
  </si>
  <si>
    <t>4.1.2.01.03.999</t>
  </si>
  <si>
    <t>4.1.2.01.99</t>
  </si>
  <si>
    <t>4.1.2.01.99.001</t>
  </si>
  <si>
    <t>4.1.2.01.99.002</t>
  </si>
  <si>
    <t>4.1.2.01.99.003</t>
  </si>
  <si>
    <t>4.1.2.02</t>
  </si>
  <si>
    <t>4.1.2.02.01</t>
  </si>
  <si>
    <t>4.1.2.02.01.001</t>
  </si>
  <si>
    <t>4.1.2.02.01.002</t>
  </si>
  <si>
    <t>4.1.2.02.01.003</t>
  </si>
  <si>
    <t>Serviço de Operação das Rodovias</t>
  </si>
  <si>
    <t>4.1.2.02.01.004</t>
  </si>
  <si>
    <t>Serviço de Inspeção de Tráfego</t>
  </si>
  <si>
    <t>4.1.2.02.01.005</t>
  </si>
  <si>
    <t>4.1.2.02.01.006</t>
  </si>
  <si>
    <t>Serviço de Gestão Operacional e Administração do AVI</t>
  </si>
  <si>
    <t>4.1.2.02.01.007</t>
  </si>
  <si>
    <t>Serviço de Transporte de Valores</t>
  </si>
  <si>
    <t>4.1.2.02.01.008</t>
  </si>
  <si>
    <t>Serviço de Consultoria de Tráfego</t>
  </si>
  <si>
    <t>4.1.2.02.01.009</t>
  </si>
  <si>
    <t>Serviço de Guincho</t>
  </si>
  <si>
    <t>4.1.2.02.01.010</t>
  </si>
  <si>
    <t>Serviço de Atendimento Pré–Hospitalar</t>
  </si>
  <si>
    <t>4.1.2.02.01.011</t>
  </si>
  <si>
    <t>4.1.2.02.01.012</t>
  </si>
  <si>
    <t>4.1.2.02.01.013</t>
  </si>
  <si>
    <t>Comissões sobre Vale Pedágio</t>
  </si>
  <si>
    <t>4.1.2.02.01.999</t>
  </si>
  <si>
    <t>4.1.2.02.02</t>
  </si>
  <si>
    <t>4.1.2.02.02.001</t>
  </si>
  <si>
    <t>4.1.2.02.03</t>
  </si>
  <si>
    <t>4.1.2.02.03.001</t>
  </si>
  <si>
    <t>4.1.2.02.03.002</t>
  </si>
  <si>
    <t>4.1.2.02.04</t>
  </si>
  <si>
    <t>4.1.2.02.04.001</t>
  </si>
  <si>
    <t>4.1.2.02.99</t>
  </si>
  <si>
    <t>4.1.2.02.99.001</t>
  </si>
  <si>
    <t>4.1.2.03</t>
  </si>
  <si>
    <t>4.1.2.03.01</t>
  </si>
  <si>
    <t>4.1.2.03.01.001</t>
  </si>
  <si>
    <t>4.1.2.03.01.002</t>
  </si>
  <si>
    <t>4.1.2.03.01.003</t>
  </si>
  <si>
    <t>4.1.2.03.01.004</t>
  </si>
  <si>
    <t>4.1.2.03.01.005</t>
  </si>
  <si>
    <t>Material de Sinalização</t>
  </si>
  <si>
    <t>4.1.2.03.01.006</t>
  </si>
  <si>
    <t>4.1.2.03.01.007</t>
  </si>
  <si>
    <t>4.1.2.03.01.008</t>
  </si>
  <si>
    <t>4.1.2.03.01.009</t>
  </si>
  <si>
    <t>4.1.2.03.02</t>
  </si>
  <si>
    <t>4.1.2.03.02.001</t>
  </si>
  <si>
    <t>4.1.2.03.02.002</t>
  </si>
  <si>
    <t>4.1.2.03.02.003</t>
  </si>
  <si>
    <t>Manutenção de Softwares</t>
  </si>
  <si>
    <t>4.1.2.03.02.004</t>
  </si>
  <si>
    <t>Equipamentos Médicos</t>
  </si>
  <si>
    <t>4.1.2.03.02.005</t>
  </si>
  <si>
    <t>Aluguel de Equipamento de Operação</t>
  </si>
  <si>
    <t>4.1.2.03.02.006</t>
  </si>
  <si>
    <t>Aluguel de Equipamento de Escritório</t>
  </si>
  <si>
    <t>4.1.2.03.02.007</t>
  </si>
  <si>
    <t>4.1.2.03.02.008</t>
  </si>
  <si>
    <t>4.1.2.03.03</t>
  </si>
  <si>
    <t>4.1.2.03.03.001</t>
  </si>
  <si>
    <t>4.1.2.03.03.002</t>
  </si>
  <si>
    <t>Aluguel de Aeronaves</t>
  </si>
  <si>
    <t>4.1.2.03.03.003</t>
  </si>
  <si>
    <t>4.1.2.03.03.004</t>
  </si>
  <si>
    <t>4.1.2.03.03.005</t>
  </si>
  <si>
    <t>4.1.2.03.03.006</t>
  </si>
  <si>
    <t>4.1.2.03.03.007</t>
  </si>
  <si>
    <t>4.1.2.03.03.008</t>
  </si>
  <si>
    <t>Manutenção de Veículos</t>
  </si>
  <si>
    <t>4.1.2.03.04</t>
  </si>
  <si>
    <t>4.1.2.03.04.001</t>
  </si>
  <si>
    <t>4.1.2.04</t>
  </si>
  <si>
    <t>4.1.2.04.01</t>
  </si>
  <si>
    <t>4.1.2.04.01.001</t>
  </si>
  <si>
    <t>4.1.2.04.01.002</t>
  </si>
  <si>
    <t>4.1.2.04.01.003</t>
  </si>
  <si>
    <t>4.1.2.04.01.004</t>
  </si>
  <si>
    <t>4.1.2.04.01.005</t>
  </si>
  <si>
    <t>4.1.2.04.02</t>
  </si>
  <si>
    <t>4.1.2.04.02.001</t>
  </si>
  <si>
    <t>4.1.2.04.02.002</t>
  </si>
  <si>
    <t>4.1.2.04.03</t>
  </si>
  <si>
    <t>4.1.2.04.03.001</t>
  </si>
  <si>
    <t>4.1.2.04.04</t>
  </si>
  <si>
    <t>4.1.2.04.04.001</t>
  </si>
  <si>
    <t>4.1.2.04.04.002</t>
  </si>
  <si>
    <t>4.1.2.04.04.003</t>
  </si>
  <si>
    <t>4.1.2.04.04.004</t>
  </si>
  <si>
    <t>4.1.2.04.04.005</t>
  </si>
  <si>
    <t>4.1.2.04.04.006</t>
  </si>
  <si>
    <t>4.1.2.04.04.007</t>
  </si>
  <si>
    <t>4.1.2.04.99</t>
  </si>
  <si>
    <t>4.1.2.04.99.001</t>
  </si>
  <si>
    <t>4.1.2.05</t>
  </si>
  <si>
    <t>Custos Contratuais da Concessão</t>
  </si>
  <si>
    <t>4.1.2.05.01</t>
  </si>
  <si>
    <t>4.1.2.05.01.001</t>
  </si>
  <si>
    <t>4.1.2.05.02</t>
  </si>
  <si>
    <t>Seguro da Rodovia</t>
  </si>
  <si>
    <t>4.1.2.05.02.001</t>
  </si>
  <si>
    <t>4.1.2.05.03</t>
  </si>
  <si>
    <t>Seguro Garantia</t>
  </si>
  <si>
    <t>4.1.2.05.03.001</t>
  </si>
  <si>
    <t>4.1.2.05.04</t>
  </si>
  <si>
    <t>Recursos para Desenvolvimento Tecnológico (RDT)</t>
  </si>
  <si>
    <t>4.1.2.05.04.001</t>
  </si>
  <si>
    <t>4.1.2.05.05</t>
  </si>
  <si>
    <t>4.1.2.05.05.001</t>
  </si>
  <si>
    <t>4.1.2.05.06</t>
  </si>
  <si>
    <t>Pesquisa &amp; Desenvolvimento</t>
  </si>
  <si>
    <t>4.1.2.05.06.001</t>
  </si>
  <si>
    <t>4.1.3</t>
  </si>
  <si>
    <t>Monitoração</t>
  </si>
  <si>
    <t>4.1.3.01</t>
  </si>
  <si>
    <t>4.1.3.01.01</t>
  </si>
  <si>
    <t>4.1.3.01.01.001</t>
  </si>
  <si>
    <t>4.1.3.01.01.002</t>
  </si>
  <si>
    <t>4.1.3.01.01.003</t>
  </si>
  <si>
    <t>4.1.3.01.01.004</t>
  </si>
  <si>
    <t>4.1.3.01.01.005</t>
  </si>
  <si>
    <t>4.1.3.01.01.006</t>
  </si>
  <si>
    <t>4.1.3.01.01.007</t>
  </si>
  <si>
    <t>4.1.3.01.01.008</t>
  </si>
  <si>
    <t>4.1.3.01.01.009</t>
  </si>
  <si>
    <t>4.1.3.01.01.010</t>
  </si>
  <si>
    <t>4.1.3.01.01.011</t>
  </si>
  <si>
    <t>4.1.3.01.01.999</t>
  </si>
  <si>
    <t>4.1.3.01.02</t>
  </si>
  <si>
    <t>4.1.3.01.02.001</t>
  </si>
  <si>
    <t>4.1.3.01.02.002</t>
  </si>
  <si>
    <t>4.1.3.01.02.003</t>
  </si>
  <si>
    <t>4.1.3.01.02.004</t>
  </si>
  <si>
    <t>4.1.3.01.02.005</t>
  </si>
  <si>
    <t>4.1.3.01.02.006</t>
  </si>
  <si>
    <t>4.1.3.01.02.007</t>
  </si>
  <si>
    <t>4.1.3.01.02.999</t>
  </si>
  <si>
    <t>4.1.3.01.03</t>
  </si>
  <si>
    <t>4.1.3.01.03.001</t>
  </si>
  <si>
    <t>4.1.3.01.03.002</t>
  </si>
  <si>
    <t>4.1.3.01.03.003</t>
  </si>
  <si>
    <t>4.1.3.01.03.004</t>
  </si>
  <si>
    <t>4.1.3.01.03.005</t>
  </si>
  <si>
    <t>4.1.3.01.03.006</t>
  </si>
  <si>
    <t>4.1.3.01.03.007</t>
  </si>
  <si>
    <t>4.1.3.01.03.008</t>
  </si>
  <si>
    <t>4.1.3.01.03.009</t>
  </si>
  <si>
    <t>4.1.3.01.03.010</t>
  </si>
  <si>
    <t>4.1.3.01.03.011</t>
  </si>
  <si>
    <t>4.1.3.01.03.012</t>
  </si>
  <si>
    <t>4.1.3.01.03.013</t>
  </si>
  <si>
    <t>4.1.3.01.03.014</t>
  </si>
  <si>
    <t>4.1.3.01.03.015</t>
  </si>
  <si>
    <t>4.1.3.01.03.016</t>
  </si>
  <si>
    <t>4.1.3.01.03.017</t>
  </si>
  <si>
    <t>4.1.3.01.03.999</t>
  </si>
  <si>
    <t>4.1.3.01.99</t>
  </si>
  <si>
    <t>4.1.3.01.99.001</t>
  </si>
  <si>
    <t>Treinamentos de Pessoal</t>
  </si>
  <si>
    <t>4.1.3.01.99.002</t>
  </si>
  <si>
    <t>4.1.3.01.99.003</t>
  </si>
  <si>
    <t>4.1.3.02</t>
  </si>
  <si>
    <t>4.1.3.02.01</t>
  </si>
  <si>
    <t>4.1.3.02.01.001</t>
  </si>
  <si>
    <t>4.1.3.02.01.002</t>
  </si>
  <si>
    <t>Serviço de Análises Técnicas</t>
  </si>
  <si>
    <t>4.1.3.02.01.003</t>
  </si>
  <si>
    <t>4.1.3.02.01.004</t>
  </si>
  <si>
    <t>4.1.3.02.01.005</t>
  </si>
  <si>
    <t>4.1.3.02.01.006</t>
  </si>
  <si>
    <t>4.1.3.02.01.007</t>
  </si>
  <si>
    <t>4.1.3.02.01.008</t>
  </si>
  <si>
    <t>4.1.3.02.01.009</t>
  </si>
  <si>
    <t>Serviço de Conservação de Elementos Antiofuscamento</t>
  </si>
  <si>
    <t>4.1.3.02.01.010</t>
  </si>
  <si>
    <t>4.1.3.02.01.011</t>
  </si>
  <si>
    <t>4.1.3.02.01.999</t>
  </si>
  <si>
    <t>4.1.3.02.02</t>
  </si>
  <si>
    <t>4.1.3.02.02.001</t>
  </si>
  <si>
    <t>4.1.3.02.03</t>
  </si>
  <si>
    <t>4.1.3.02.03.001</t>
  </si>
  <si>
    <t>4.1.3.02.03.002</t>
  </si>
  <si>
    <t>4.1.3.02.04</t>
  </si>
  <si>
    <t>4.1.3.02.04.001</t>
  </si>
  <si>
    <t>4.1.3.02.99</t>
  </si>
  <si>
    <t>4.1.3.02.99.001</t>
  </si>
  <si>
    <t>4.1.3.03</t>
  </si>
  <si>
    <t>4.1.3.03.01</t>
  </si>
  <si>
    <t>4.1.3.03.01.001</t>
  </si>
  <si>
    <t>4.1.3.03.01.002</t>
  </si>
  <si>
    <t>4.1.3.03.01.003</t>
  </si>
  <si>
    <t>4.1.3.03.01.004</t>
  </si>
  <si>
    <t>4.1.3.03.01.005</t>
  </si>
  <si>
    <t>4.1.3.03.01.006</t>
  </si>
  <si>
    <t>4.1.3.03.02</t>
  </si>
  <si>
    <t>4.1.3.03.02.001</t>
  </si>
  <si>
    <t>4.1.3.03.02.002</t>
  </si>
  <si>
    <t>4.1.3.03.03</t>
  </si>
  <si>
    <t>4.1.3.03.03.001</t>
  </si>
  <si>
    <t>4.1.3.03.03.002</t>
  </si>
  <si>
    <t>4.1.3.03.03.003</t>
  </si>
  <si>
    <t>4.1.3.03.03.004</t>
  </si>
  <si>
    <t>4.1.3.03.03.005</t>
  </si>
  <si>
    <t>4.1.3.03.03.006</t>
  </si>
  <si>
    <t>4.1.3.03.03.007</t>
  </si>
  <si>
    <t>4.1.3.03.03.008</t>
  </si>
  <si>
    <t>4.1.3.03.04</t>
  </si>
  <si>
    <t>4.1.3.03.04.001</t>
  </si>
  <si>
    <t>4.1.3.04</t>
  </si>
  <si>
    <t>4.1.3.04.01</t>
  </si>
  <si>
    <t>4.1.3.04.01.001</t>
  </si>
  <si>
    <t>4.1.3.04.01.002</t>
  </si>
  <si>
    <t>4.1.3.04.01.003</t>
  </si>
  <si>
    <t>4.1.3.04.01.004</t>
  </si>
  <si>
    <t>4.1.3.04.01.005</t>
  </si>
  <si>
    <t>4.1.3.04.02</t>
  </si>
  <si>
    <t>4.1.3.04.02.001</t>
  </si>
  <si>
    <t>4.1.3.04.02.002</t>
  </si>
  <si>
    <t>4.1.3.04.03</t>
  </si>
  <si>
    <t>4.1.3.04.03.001</t>
  </si>
  <si>
    <t>4.1.3.04.04</t>
  </si>
  <si>
    <t>4.1.3.04.04.001</t>
  </si>
  <si>
    <t>4.1.3.04.04.002</t>
  </si>
  <si>
    <t>4.1.3.04.04.003</t>
  </si>
  <si>
    <t>4.1.3.04.04.004</t>
  </si>
  <si>
    <t>4.1.3.04.04.005</t>
  </si>
  <si>
    <t>4.1.3.04.04.006</t>
  </si>
  <si>
    <t>4.1.3.04.04.007</t>
  </si>
  <si>
    <t>4.1.3.04.99</t>
  </si>
  <si>
    <t>4.1.3.04.99.001</t>
  </si>
  <si>
    <t>4.1.4</t>
  </si>
  <si>
    <t>Projetos Especiais</t>
  </si>
  <si>
    <t>4.1.4.01</t>
  </si>
  <si>
    <t>4.1.4.01.01</t>
  </si>
  <si>
    <t>4.1.4.01.01.001</t>
  </si>
  <si>
    <t>4.1.4.01.01.002</t>
  </si>
  <si>
    <t>4.1.4.01.01.003</t>
  </si>
  <si>
    <t>4.1.4.01.01.004</t>
  </si>
  <si>
    <t>4.1.4.01.01.005</t>
  </si>
  <si>
    <t>4.1.4.01.01.006</t>
  </si>
  <si>
    <t>4.1.4.01.01.007</t>
  </si>
  <si>
    <t>4.1.4.01.01.008</t>
  </si>
  <si>
    <t>4.1.4.01.01.009</t>
  </si>
  <si>
    <t>4.1.4.01.01.010</t>
  </si>
  <si>
    <t>4.1.4.01.01.011</t>
  </si>
  <si>
    <t>4.1.4.01.01.999</t>
  </si>
  <si>
    <t>4.1.4.01.02</t>
  </si>
  <si>
    <t>4.1.4.01.02.001</t>
  </si>
  <si>
    <t>4.1.4.01.02.002</t>
  </si>
  <si>
    <t>4.1.4.01.02.003</t>
  </si>
  <si>
    <t>4.1.4.01.02.004</t>
  </si>
  <si>
    <t>4.1.4.01.02.005</t>
  </si>
  <si>
    <t>4.1.4.01.02.006</t>
  </si>
  <si>
    <t>4.1.4.01.02.007</t>
  </si>
  <si>
    <t>4.1.4.01.02.999</t>
  </si>
  <si>
    <t>4.1.4.01.03</t>
  </si>
  <si>
    <t>4.1.4.01.03.001</t>
  </si>
  <si>
    <t>4.1.4.01.03.002</t>
  </si>
  <si>
    <t>4.1.4.01.03.003</t>
  </si>
  <si>
    <t>4.1.4.01.03.004</t>
  </si>
  <si>
    <t>4.1.4.01.03.005</t>
  </si>
  <si>
    <t>4.1.4.01.03.006</t>
  </si>
  <si>
    <t>4.1.4.01.03.007</t>
  </si>
  <si>
    <t>4.1.4.01.03.008</t>
  </si>
  <si>
    <t>4.1.4.01.03.009</t>
  </si>
  <si>
    <t>4.1.4.01.03.010</t>
  </si>
  <si>
    <t>4.1.4.01.03.011</t>
  </si>
  <si>
    <t>4.1.4.01.03.012</t>
  </si>
  <si>
    <t>4.1.4.01.03.013</t>
  </si>
  <si>
    <t>4.1.4.01.03.014</t>
  </si>
  <si>
    <t>4.1.4.01.03.015</t>
  </si>
  <si>
    <t>4.1.4.01.03.016</t>
  </si>
  <si>
    <t>4.1.4.01.03.017</t>
  </si>
  <si>
    <t>4.1.4.01.03.999</t>
  </si>
  <si>
    <t>4.1.4.01.99</t>
  </si>
  <si>
    <t>4.1.4.01.99.001</t>
  </si>
  <si>
    <t>4.1.4.01.99.002</t>
  </si>
  <si>
    <t>4.1.4.01.99.003</t>
  </si>
  <si>
    <t>4.1.4.02</t>
  </si>
  <si>
    <t>4.1.4.02.01</t>
  </si>
  <si>
    <t>4.1.4.02.01.001</t>
  </si>
  <si>
    <t>4.1.4.02.01.002</t>
  </si>
  <si>
    <t>4.1.4.02.01.003</t>
  </si>
  <si>
    <t>4.1.4.02.01.004</t>
  </si>
  <si>
    <t>4.1.4.02.01.005</t>
  </si>
  <si>
    <t>4.1.4.02.01.006</t>
  </si>
  <si>
    <t>4.1.4.02.01.007</t>
  </si>
  <si>
    <t>4.1.4.02.01.008</t>
  </si>
  <si>
    <t>4.1.4.02.01.009</t>
  </si>
  <si>
    <t>4.1.4.02.01.010</t>
  </si>
  <si>
    <t>4.1.4.02.01.011</t>
  </si>
  <si>
    <t>4.1.4.02.01.999</t>
  </si>
  <si>
    <t>4.1.4.02.02</t>
  </si>
  <si>
    <t>4.1.4.02.02.001</t>
  </si>
  <si>
    <t>4.1.4.02.03</t>
  </si>
  <si>
    <t>4.1.4.02.03.001</t>
  </si>
  <si>
    <t>4.1.4.02.03.002</t>
  </si>
  <si>
    <t>4.1.4.02.04</t>
  </si>
  <si>
    <t>Serviço de Terceiros – Pessoa Física – Estrangeira</t>
  </si>
  <si>
    <t>4.1.4.02.04.001</t>
  </si>
  <si>
    <t>4.1.4.02.99</t>
  </si>
  <si>
    <t>4.1.4.02.99.001</t>
  </si>
  <si>
    <t>4.1.4.03</t>
  </si>
  <si>
    <t>4.1.4.03.01</t>
  </si>
  <si>
    <t>4.1.4.03.01.001</t>
  </si>
  <si>
    <t>4.1.4.03.01.002</t>
  </si>
  <si>
    <t>4.1.4.03.01.003</t>
  </si>
  <si>
    <t>4.1.4.03.01.004</t>
  </si>
  <si>
    <t>4.1.4.03.01.005</t>
  </si>
  <si>
    <t>4.1.4.03.01.006</t>
  </si>
  <si>
    <t>4.1.4.03.01.007</t>
  </si>
  <si>
    <t>4.1.4.03.01.008</t>
  </si>
  <si>
    <t>4.1.4.03.02</t>
  </si>
  <si>
    <t>4.1.4.03.02.001</t>
  </si>
  <si>
    <t>4.1.4.03.02.002</t>
  </si>
  <si>
    <t>4.1.4.03.02.003</t>
  </si>
  <si>
    <t>4.1.4.03.02.004</t>
  </si>
  <si>
    <t>4.1.4.03.02.005</t>
  </si>
  <si>
    <t>Aluguel de Equipamentos de Escritório</t>
  </si>
  <si>
    <t>4.1.4.03.02.006</t>
  </si>
  <si>
    <t>4.1.4.03.02.007</t>
  </si>
  <si>
    <t>4.1.4.03.03</t>
  </si>
  <si>
    <t>4.1.4.03.03.001</t>
  </si>
  <si>
    <t>4.1.4.03.03.002</t>
  </si>
  <si>
    <t>4.1.4.03.03.003</t>
  </si>
  <si>
    <t>4.1.4.03.03.004</t>
  </si>
  <si>
    <t>4.1.4.03.03.005</t>
  </si>
  <si>
    <t>4.1.4.03.03.006</t>
  </si>
  <si>
    <t>4.1.4.03.03.007</t>
  </si>
  <si>
    <t>4.1.4.03.04</t>
  </si>
  <si>
    <t>4.1.4.03.04.001</t>
  </si>
  <si>
    <t>4.1.4.04</t>
  </si>
  <si>
    <t>4.1.4.04.01</t>
  </si>
  <si>
    <t>4.1.4.04.01.001</t>
  </si>
  <si>
    <t>4.1.4.04.01.002</t>
  </si>
  <si>
    <t>4.1.4.04.01.003</t>
  </si>
  <si>
    <t>4.1.4.04.01.004</t>
  </si>
  <si>
    <t>4.1.4.04.01.005</t>
  </si>
  <si>
    <t>4.1.4.04.02</t>
  </si>
  <si>
    <t>4.1.4.04.02.001</t>
  </si>
  <si>
    <t>4.1.4.04.02.002</t>
  </si>
  <si>
    <t>4.1.4.04.03</t>
  </si>
  <si>
    <t>4.1.4.04.03.001</t>
  </si>
  <si>
    <t>4.1.4.04.04</t>
  </si>
  <si>
    <t>4.1.4.04.04.001</t>
  </si>
  <si>
    <t>4.1.4.04.04.002</t>
  </si>
  <si>
    <t>4.1.4.04.04.003</t>
  </si>
  <si>
    <t>4.1.4.04.04.004</t>
  </si>
  <si>
    <t>4.1.4.04.04.005</t>
  </si>
  <si>
    <t>4.1.4.04.04.006</t>
  </si>
  <si>
    <t>4.1.4.04.04.007</t>
  </si>
  <si>
    <t>4.1.4.04.99</t>
  </si>
  <si>
    <t>4.1.4.04.99.001</t>
  </si>
  <si>
    <t>4.1.5</t>
  </si>
  <si>
    <t>(–) Ajuste a Valor Presente de Custos Associados às Receitas de Pedágio</t>
  </si>
  <si>
    <t>4.1.5.01</t>
  </si>
  <si>
    <t>4.1.5.01.01</t>
  </si>
  <si>
    <t>4.1.5.01.01.001</t>
  </si>
  <si>
    <t>4.2</t>
  </si>
  <si>
    <t>Custos Associados às Receitas Extraordinárias</t>
  </si>
  <si>
    <t>4.2.1</t>
  </si>
  <si>
    <t>4.2.1.01</t>
  </si>
  <si>
    <t>Custos de Receitas Extraordinárias</t>
  </si>
  <si>
    <t>4.2.1.01.01</t>
  </si>
  <si>
    <t>4.2.1.01.01.001</t>
  </si>
  <si>
    <t>4.2.1.01.01.002</t>
  </si>
  <si>
    <t>4.2.1.01.01.003</t>
  </si>
  <si>
    <t>4.2.1.01.01.004</t>
  </si>
  <si>
    <t>4.2.1.01.01.005</t>
  </si>
  <si>
    <t>4.2.1.01.01.006</t>
  </si>
  <si>
    <t>4.2.1.01.01.007</t>
  </si>
  <si>
    <t>4.2.1.01.01.008</t>
  </si>
  <si>
    <t>4.2.1.01.01.009</t>
  </si>
  <si>
    <t>4.2.1.01.01.010</t>
  </si>
  <si>
    <t>4.2.1.01.01.011</t>
  </si>
  <si>
    <t>4.2.1.01.01.012</t>
  </si>
  <si>
    <t>4.2.1.01.01.999</t>
  </si>
  <si>
    <t>4.2.1.01.02</t>
  </si>
  <si>
    <t>Custos Associados a Outras Receitas Extraordinárias</t>
  </si>
  <si>
    <t>4.2.1.01.02.001</t>
  </si>
  <si>
    <t>4.2.1.01.02.002</t>
  </si>
  <si>
    <t>4.2.1.01.02.003</t>
  </si>
  <si>
    <t>4.2.1.01.02.004</t>
  </si>
  <si>
    <t>4.2.1.01.02.005</t>
  </si>
  <si>
    <t>4.2.1.01.02.999</t>
  </si>
  <si>
    <t>Outras Custos Associados às Receitas Acessórias</t>
  </si>
  <si>
    <t>4.2.2</t>
  </si>
  <si>
    <t>(–) Ajuste a valor Presente de Custos Associados às Receitas Extraordinárias</t>
  </si>
  <si>
    <t>4.2.2.01</t>
  </si>
  <si>
    <t>4.2.2.01.01</t>
  </si>
  <si>
    <t>(–) Ajuste a valor Presente</t>
  </si>
  <si>
    <t>4.2.2.01.01.001</t>
  </si>
  <si>
    <t>Por Natureza</t>
  </si>
  <si>
    <t>4.3</t>
  </si>
  <si>
    <t>Depreciação e Amortização</t>
  </si>
  <si>
    <t>4.3.1</t>
  </si>
  <si>
    <t>4.3.1.01</t>
  </si>
  <si>
    <t>4.3.1.01.01</t>
  </si>
  <si>
    <t>Depreciação</t>
  </si>
  <si>
    <t>4.3.1.01.01.002</t>
  </si>
  <si>
    <t>Depreciação de Móveis e Utensílios</t>
  </si>
  <si>
    <t>4.3.1.01.01.003</t>
  </si>
  <si>
    <t>Depreciação de Máquinas e Equipamentos</t>
  </si>
  <si>
    <t>4.3.1.01.01.004</t>
  </si>
  <si>
    <t>Depreciação de Construções Temporárias</t>
  </si>
  <si>
    <t>4.3.1.01.01.005</t>
  </si>
  <si>
    <t>Depreciação de Prédios e Benfeitorias</t>
  </si>
  <si>
    <t>4.3.1.01.01.007</t>
  </si>
  <si>
    <t>Depreciação de Instalações, Edifícios e Dependências</t>
  </si>
  <si>
    <t>4.3.1.01.01.008</t>
  </si>
  <si>
    <t>Depreciação de Computadores e Periféricos</t>
  </si>
  <si>
    <t>4.3.1.01.01.009</t>
  </si>
  <si>
    <t>Depreciação de Veículos</t>
  </si>
  <si>
    <t>4.3.1.01.01.010</t>
  </si>
  <si>
    <t>4.3.1.01.02</t>
  </si>
  <si>
    <t>Depreciação de Outras Imobilizações Próprias e Benfeitorias em Bens de Terceiros</t>
  </si>
  <si>
    <t>Amortização</t>
  </si>
  <si>
    <t>4.3.1.01.02.002</t>
  </si>
  <si>
    <t>Amortização de Direitos de Uso</t>
  </si>
  <si>
    <t>4.3.1.01.02.003</t>
  </si>
  <si>
    <t>Amortização de Marcas e Patentes</t>
  </si>
  <si>
    <t>4.3.1.01.02.004</t>
  </si>
  <si>
    <t>Amortização de Sites de Internet</t>
  </si>
  <si>
    <t>4.3.1.01.02.005</t>
  </si>
  <si>
    <t>Amortização de Direito de Uso de Telefones</t>
  </si>
  <si>
    <t>4.3.1.01.02.006</t>
  </si>
  <si>
    <t>Amortização de Licenças de Uso de Softwares</t>
  </si>
  <si>
    <t>4.3.1.01.02.007</t>
  </si>
  <si>
    <t>4.3.1.01.02.008</t>
  </si>
  <si>
    <t>Amortização de Operação de Rodovia</t>
  </si>
  <si>
    <t>4.3.1.01.02.009</t>
  </si>
  <si>
    <t>Amortização de Melhoramentos</t>
  </si>
  <si>
    <t>4.3.1.01.02.010</t>
  </si>
  <si>
    <t>Amortização Outros Intangíveis</t>
  </si>
  <si>
    <t>4.4</t>
  </si>
  <si>
    <t>Custo de Construção e Infraestrutura</t>
  </si>
  <si>
    <t>4.4.1</t>
  </si>
  <si>
    <t>4.4.1.01</t>
  </si>
  <si>
    <t>4.4.1.01.01</t>
  </si>
  <si>
    <t>4.4.1.01.01.001</t>
  </si>
  <si>
    <t>Despesas e Demais Resultados</t>
  </si>
  <si>
    <t>5.1</t>
  </si>
  <si>
    <t>Despesas Operacionais</t>
  </si>
  <si>
    <t>5.1.1</t>
  </si>
  <si>
    <t>Despesas com Pessoal</t>
  </si>
  <si>
    <t>5.1.1.01</t>
  </si>
  <si>
    <t>5.1.1.01.01</t>
  </si>
  <si>
    <t>5.1.1.01.01.001</t>
  </si>
  <si>
    <t>5.1.1.01.01.002</t>
  </si>
  <si>
    <t>5.1.1.01.01.003</t>
  </si>
  <si>
    <t>5.1.1.01.01.004</t>
  </si>
  <si>
    <t>5.1.1.01.01.007</t>
  </si>
  <si>
    <t>5.1.1.01.01.008</t>
  </si>
  <si>
    <t>5.1.1.01.01.009</t>
  </si>
  <si>
    <t>5.1.1.01.01.010</t>
  </si>
  <si>
    <t>Comissão e Gratificações</t>
  </si>
  <si>
    <t>5.1.1.01.01.999</t>
  </si>
  <si>
    <t>Outras Despesas com Salários e Remunerações</t>
  </si>
  <si>
    <t>5.1.1.01.02</t>
  </si>
  <si>
    <t>5.1.1.01.02.001</t>
  </si>
  <si>
    <t>13º Salário</t>
  </si>
  <si>
    <t>5.1.1.01.02.002</t>
  </si>
  <si>
    <t>Férias</t>
  </si>
  <si>
    <t>5.1.1.01.02.003</t>
  </si>
  <si>
    <t>5.1.1.01.02.004</t>
  </si>
  <si>
    <t>5.1.1.01.02.005</t>
  </si>
  <si>
    <t>5.1.1.01.02.006</t>
  </si>
  <si>
    <t>5.1.1.01.02.007</t>
  </si>
  <si>
    <t>5.1.1.01.02.999</t>
  </si>
  <si>
    <t>5.1.1.01.03</t>
  </si>
  <si>
    <t>5.1.1.01.03.001</t>
  </si>
  <si>
    <t>5.1.1.01.03.002</t>
  </si>
  <si>
    <t>5.1.1.01.03.003</t>
  </si>
  <si>
    <t>5.1.1.01.03.004</t>
  </si>
  <si>
    <t>5.1.1.01.03.005</t>
  </si>
  <si>
    <t>5.1.1.01.03.006</t>
  </si>
  <si>
    <t>5.1.1.01.03.007</t>
  </si>
  <si>
    <t>5.1.1.01.03.008</t>
  </si>
  <si>
    <t>5.1.1.01.03.009</t>
  </si>
  <si>
    <t>5.1.1.01.03.010</t>
  </si>
  <si>
    <t>5.1.1.01.03.011</t>
  </si>
  <si>
    <t>5.1.1.01.03.012</t>
  </si>
  <si>
    <t>5.1.1.01.03.013</t>
  </si>
  <si>
    <t>5.1.1.01.03.014</t>
  </si>
  <si>
    <t>Programa de Alimentação ao Trabalhador (PAT)</t>
  </si>
  <si>
    <t>5.1.1.01.03.015</t>
  </si>
  <si>
    <t>5.1.1.01.03.016</t>
  </si>
  <si>
    <t>5.1.1.01.03.017</t>
  </si>
  <si>
    <t>5.1.1.01.03.999</t>
  </si>
  <si>
    <t>5.1.1.01.99</t>
  </si>
  <si>
    <t>Outras Despesas com Pessoal</t>
  </si>
  <si>
    <t>5.1.1.01.99.001</t>
  </si>
  <si>
    <t>5.1.1.01.99.002</t>
  </si>
  <si>
    <t>5.1.1.02</t>
  </si>
  <si>
    <t>Honorários da Diretoria e do Conselho</t>
  </si>
  <si>
    <t>5.1.1.02.01</t>
  </si>
  <si>
    <t>Honorários da Diretoria</t>
  </si>
  <si>
    <t>5.1.1.02.01.001</t>
  </si>
  <si>
    <t>5.1.1.02.02</t>
  </si>
  <si>
    <t>Honorários do Conselho de Administração</t>
  </si>
  <si>
    <t>5.1.1.02.02.001</t>
  </si>
  <si>
    <t>5.1.1.02.03</t>
  </si>
  <si>
    <t>Honorários do Conselho Fiscal</t>
  </si>
  <si>
    <t>5.1.1.02.03.001</t>
  </si>
  <si>
    <t>5.1.2</t>
  </si>
  <si>
    <t>Serviços de Terceiros</t>
  </si>
  <si>
    <t>5.1.2.01</t>
  </si>
  <si>
    <t>5.1.2.01.01</t>
  </si>
  <si>
    <t>5.1.2.01.01.001</t>
  </si>
  <si>
    <t>Serviço de Auditoria Externa</t>
  </si>
  <si>
    <t>5.1.2.01.01.002</t>
  </si>
  <si>
    <t>Serviço de Consultoria Jurídica</t>
  </si>
  <si>
    <t>5.1.2.01.01.003</t>
  </si>
  <si>
    <t>Serviço de Consultoria Fiscal</t>
  </si>
  <si>
    <t>5.1.2.01.01.004</t>
  </si>
  <si>
    <t>Serviço de Consultoria Financeira</t>
  </si>
  <si>
    <t>5.1.2.01.01.005</t>
  </si>
  <si>
    <t>Serviço de Consultoria de Tecnologia da Informação</t>
  </si>
  <si>
    <t>5.1.2.01.01.006</t>
  </si>
  <si>
    <t>Serviço de Consultoria de Gestão Empresarial</t>
  </si>
  <si>
    <t>5.1.2.01.01.007</t>
  </si>
  <si>
    <t>Serviço de Consultoria de Gestão de Pessoas</t>
  </si>
  <si>
    <t>5.1.2.01.01.008</t>
  </si>
  <si>
    <t>Serviço de Consultoria de RH</t>
  </si>
  <si>
    <t>5.1.2.01.01.009</t>
  </si>
  <si>
    <t>Serviço de Consultoria de Marketing</t>
  </si>
  <si>
    <t>5.1.2.01.01.010</t>
  </si>
  <si>
    <t>Serviço de Consultoria de Impacto Ambiental</t>
  </si>
  <si>
    <t>5.1.2.01.01.011</t>
  </si>
  <si>
    <t>Serviço de Consultoria de Informática</t>
  </si>
  <si>
    <t>5.1.2.01.01.012</t>
  </si>
  <si>
    <t>5.1.2.01.01.013</t>
  </si>
  <si>
    <t>5.1.2.01.01.014</t>
  </si>
  <si>
    <t>Serviço de Comunicação Social</t>
  </si>
  <si>
    <t>5.1.2.01.01.015</t>
  </si>
  <si>
    <t>Serviço de Fretes e Carretos</t>
  </si>
  <si>
    <t>5.1.2.01.01.016</t>
  </si>
  <si>
    <t>5.1.2.01.01.017</t>
  </si>
  <si>
    <t>Serviço de Assistência Social</t>
  </si>
  <si>
    <t>5.1.2.01.01.018</t>
  </si>
  <si>
    <t>Serviço de Logística de Arquivos</t>
  </si>
  <si>
    <t>5.1.2.01.01.019</t>
  </si>
  <si>
    <t>Serviço Compartilhados</t>
  </si>
  <si>
    <t>5.1.2.01.01.020</t>
  </si>
  <si>
    <t>Serviço Cooperativados</t>
  </si>
  <si>
    <t>5.1.2.01.01.021</t>
  </si>
  <si>
    <t>5.1.2.01.01.022</t>
  </si>
  <si>
    <t>Serviço Gráficos</t>
  </si>
  <si>
    <t>5.1.2.01.01.023</t>
  </si>
  <si>
    <t>Serviço Contábil</t>
  </si>
  <si>
    <t>5.1.2.01.01.024</t>
  </si>
  <si>
    <t>5.1.2.01.01.999</t>
  </si>
  <si>
    <t>5.1.2.01.02</t>
  </si>
  <si>
    <t>5.1.2.01.02.001</t>
  </si>
  <si>
    <t>5.1.2.01.03</t>
  </si>
  <si>
    <t>5.1.2.01.03.001</t>
  </si>
  <si>
    <t>5.1.2.01.03.002</t>
  </si>
  <si>
    <t>5.1.2.01.04</t>
  </si>
  <si>
    <t>5.1.2.01.04.001</t>
  </si>
  <si>
    <t>5.1.2.01.99</t>
  </si>
  <si>
    <t>5.1.2.01.99.001</t>
  </si>
  <si>
    <t>5.1.3</t>
  </si>
  <si>
    <t>5.1.3.01</t>
  </si>
  <si>
    <t>5.1.3.01.01</t>
  </si>
  <si>
    <t>5.1.3.01.01.001</t>
  </si>
  <si>
    <t>5.1.3.01.01.002</t>
  </si>
  <si>
    <t>5.1.3.01.01.003</t>
  </si>
  <si>
    <t>5.1.3.01.01.004</t>
  </si>
  <si>
    <t>5.1.3.01.01.005</t>
  </si>
  <si>
    <t>5.1.3.01.01.006</t>
  </si>
  <si>
    <t>Material para Manutenção e Conservação Administrativo</t>
  </si>
  <si>
    <t>Material de Comunicação</t>
  </si>
  <si>
    <t>5.1.3.01.01.007</t>
  </si>
  <si>
    <t>5.1.3.01.01.008</t>
  </si>
  <si>
    <t>5.1.3.01.01.009</t>
  </si>
  <si>
    <t>5.1.3.01.02</t>
  </si>
  <si>
    <t>5.1.3.01.02.001</t>
  </si>
  <si>
    <t>5.1.3.01.02.002</t>
  </si>
  <si>
    <t>5.1.3.01.02.003</t>
  </si>
  <si>
    <t>5.1.3.01.02.004</t>
  </si>
  <si>
    <t>5.1.3.01.02.005</t>
  </si>
  <si>
    <t>5.1.3.01.02.006</t>
  </si>
  <si>
    <t>5.1.3.01.02.007</t>
  </si>
  <si>
    <t>5.1.3.01.02.008</t>
  </si>
  <si>
    <t>5.1.3.01.03</t>
  </si>
  <si>
    <t>5.1.3.01.03.001</t>
  </si>
  <si>
    <t>5.1.3.01.03.002</t>
  </si>
  <si>
    <t>5.1.3.01.03.003</t>
  </si>
  <si>
    <t>5.1.3.01.03.004</t>
  </si>
  <si>
    <t>5.1.3.01.03.005</t>
  </si>
  <si>
    <t>5.1.3.01.03.006</t>
  </si>
  <si>
    <t>5.1.3.01.03.007</t>
  </si>
  <si>
    <t>5.1.3.01.03.008</t>
  </si>
  <si>
    <t>5.1.4</t>
  </si>
  <si>
    <t>Despesas Gerais</t>
  </si>
  <si>
    <t>5.1.4.01</t>
  </si>
  <si>
    <t>5.1.4.01.01</t>
  </si>
  <si>
    <t>5.1.4.01.01.001</t>
  </si>
  <si>
    <t>5.1.4.01.01.002</t>
  </si>
  <si>
    <t>5.1.4.01.01.003</t>
  </si>
  <si>
    <t>5.1.4.01.01.004</t>
  </si>
  <si>
    <t>5.1.4.01.01.005</t>
  </si>
  <si>
    <t>5.1.4.01.01.006</t>
  </si>
  <si>
    <t>Correio, Malote e Transporte de Correspondências</t>
  </si>
  <si>
    <t>5.1.4.01.02</t>
  </si>
  <si>
    <t>5.1.4.01.02.001</t>
  </si>
  <si>
    <t>5.1.4.01.02.002</t>
  </si>
  <si>
    <t>5.1.4.01.02.003</t>
  </si>
  <si>
    <t>Seguro de Imóvel</t>
  </si>
  <si>
    <t>5.1.4.01.03</t>
  </si>
  <si>
    <t>Propaganda e Publicidade</t>
  </si>
  <si>
    <t>5.1.4.01.03.001</t>
  </si>
  <si>
    <t>Campanhas e Eventos Promocionais</t>
  </si>
  <si>
    <t>5.1.4.01.03.002</t>
  </si>
  <si>
    <t>Folhetos e Panfletos Informativos</t>
  </si>
  <si>
    <t>5.1.4.01.03.003</t>
  </si>
  <si>
    <t>Painéis e Faixas</t>
  </si>
  <si>
    <t>5.1.4.01.03.004</t>
  </si>
  <si>
    <t>Revistas</t>
  </si>
  <si>
    <t>5.1.4.01.04</t>
  </si>
  <si>
    <t>Despesas de Viagens e Estadias</t>
  </si>
  <si>
    <t>5.1.4.01.04.001</t>
  </si>
  <si>
    <t>5.1.4.01.05</t>
  </si>
  <si>
    <t>Ressarcimento de Danos</t>
  </si>
  <si>
    <t>5.1.4.01.05.001</t>
  </si>
  <si>
    <t>Ressarcimento ao Usuário</t>
  </si>
  <si>
    <t>5.1.4.01.06</t>
  </si>
  <si>
    <t>Despesas e Multas Indedutíveis</t>
  </si>
  <si>
    <t>5.1.4.01.06.001</t>
  </si>
  <si>
    <t>Despesas Indedutíveis</t>
  </si>
  <si>
    <t>5.1.4.01.06.002</t>
  </si>
  <si>
    <t>Multas Indedutíveis</t>
  </si>
  <si>
    <t>5.1.4.01.06.999</t>
  </si>
  <si>
    <t>Outras Despesas e Multas Indedutíveis</t>
  </si>
  <si>
    <t>5.1.4.01.07</t>
  </si>
  <si>
    <t>Outras Despesas Gerais</t>
  </si>
  <si>
    <t>5.1.4.01.07.001</t>
  </si>
  <si>
    <t>5.1.4.01.07.002</t>
  </si>
  <si>
    <t>Amostras, Donativos e Brindes</t>
  </si>
  <si>
    <t>5.1.4.01.07.003</t>
  </si>
  <si>
    <t>Livros, Jornais, Revistas e TV a Cabo</t>
  </si>
  <si>
    <t>5.1.4.01.07.004</t>
  </si>
  <si>
    <t>Associação de Classe</t>
  </si>
  <si>
    <t>5.1.4.01.07.005</t>
  </si>
  <si>
    <t>Contribuição Sindical Patronal</t>
  </si>
  <si>
    <t>5.1.4.01.07.006</t>
  </si>
  <si>
    <t>Eventos, Feiras e Congressos</t>
  </si>
  <si>
    <t>5.1.4.01.07.007</t>
  </si>
  <si>
    <t>5.1.4.01.07.008</t>
  </si>
  <si>
    <t>5.1.4.01.07.009</t>
  </si>
  <si>
    <t>5.1.4.01.07.010</t>
  </si>
  <si>
    <t>5.1.4.01.07.011</t>
  </si>
  <si>
    <t>5.1.4.01.07.012</t>
  </si>
  <si>
    <t>Festas e Confraternizações</t>
  </si>
  <si>
    <t>5.1.4.01.07.013</t>
  </si>
  <si>
    <t>Contribuições e Doações à Instituições – Dedutíveis</t>
  </si>
  <si>
    <t>5.1.4.01.07.014</t>
  </si>
  <si>
    <t>Editais e Publicações</t>
  </si>
  <si>
    <t>5.1.4.01.07.015</t>
  </si>
  <si>
    <t>Despesas de Lavanderia</t>
  </si>
  <si>
    <t>5.1.4.01.07.016</t>
  </si>
  <si>
    <t>5.1.4.01.07.017</t>
  </si>
  <si>
    <t>Taxa de Administração – Vale Pedágio</t>
  </si>
  <si>
    <t>5.1.4.01.07.018</t>
  </si>
  <si>
    <t>Taxa de Administração – AVI</t>
  </si>
  <si>
    <t>5.1.4.01.07.019</t>
  </si>
  <si>
    <t>Taxa de Administração – Cupons</t>
  </si>
  <si>
    <t>5.1.4.01.07.020</t>
  </si>
  <si>
    <t>Taxa de Administração – Cartão de Crédito</t>
  </si>
  <si>
    <t>5.1.4.01.07.021</t>
  </si>
  <si>
    <t>Multas Dedutíveis</t>
  </si>
  <si>
    <t>5.1.4.01.07.022</t>
  </si>
  <si>
    <t>5.1.4.01.07.023</t>
  </si>
  <si>
    <t>Provisão para Créditos de Liquidação Duvidosa – PCLD</t>
  </si>
  <si>
    <t>Cheques Devolvidos</t>
  </si>
  <si>
    <t>5.1.4.01.07.024</t>
  </si>
  <si>
    <t>Perdas por Roubo ou Furto</t>
  </si>
  <si>
    <t>5.1.4.01.07.999</t>
  </si>
  <si>
    <t>5.1.4.02</t>
  </si>
  <si>
    <t>Responsabilidade Social</t>
  </si>
  <si>
    <t>5.1.4.02.01</t>
  </si>
  <si>
    <t>5.1.4.02.01.001</t>
  </si>
  <si>
    <t>5.1.5</t>
  </si>
  <si>
    <t>5.1.5.01</t>
  </si>
  <si>
    <t>5.1.5.01.01</t>
  </si>
  <si>
    <t>5.1.5.01.01.002</t>
  </si>
  <si>
    <t>5.1.5.01.01.003</t>
  </si>
  <si>
    <t>5.1.5.01.01.004</t>
  </si>
  <si>
    <t>5.1.5.01.01.005</t>
  </si>
  <si>
    <t>5.1.5.01.01.006</t>
  </si>
  <si>
    <t>5.1.5.01.01.007</t>
  </si>
  <si>
    <t>5.1.5.01.01.008</t>
  </si>
  <si>
    <t>5.1.5.01.01.009</t>
  </si>
  <si>
    <t>5.1.5.01.02</t>
  </si>
  <si>
    <t>5.1.5.01.02.002</t>
  </si>
  <si>
    <t>5.1.5.01.02.003</t>
  </si>
  <si>
    <t>5.1.5.01.02.004</t>
  </si>
  <si>
    <t>5.1.5.01.02.005</t>
  </si>
  <si>
    <t>5.1.5.01.02.006</t>
  </si>
  <si>
    <t>5.1.5.01.02.007</t>
  </si>
  <si>
    <t>5.1.6</t>
  </si>
  <si>
    <t>Despesas com Tributos e Contribuições</t>
  </si>
  <si>
    <t>5.1.6.01</t>
  </si>
  <si>
    <t>5.1.6.01.01</t>
  </si>
  <si>
    <t>5.1.6.01.01.001</t>
  </si>
  <si>
    <t>IOF</t>
  </si>
  <si>
    <t>5.1.6.01.01.003</t>
  </si>
  <si>
    <t>CPMF</t>
  </si>
  <si>
    <t>5.1.6.01.01.004</t>
  </si>
  <si>
    <t>ICMS</t>
  </si>
  <si>
    <t>5.1.6.01.99</t>
  </si>
  <si>
    <t>Outras Despesas com Tributos e Contribuições</t>
  </si>
  <si>
    <t>5.1.6.01.99.001</t>
  </si>
  <si>
    <t>5.1.7</t>
  </si>
  <si>
    <t>Provisão para Redução ao Valor Recuperável</t>
  </si>
  <si>
    <t>5.1.7.01</t>
  </si>
  <si>
    <t>5.1.7.01.01</t>
  </si>
  <si>
    <t>5.1.7.01.01.001</t>
  </si>
  <si>
    <t>5.1.8</t>
  </si>
  <si>
    <t>Provisões para Contingências</t>
  </si>
  <si>
    <t>5.1.8.01</t>
  </si>
  <si>
    <t>5.1.8.01.01</t>
  </si>
  <si>
    <t>5.1.8.01.01.001</t>
  </si>
  <si>
    <t>5.1.8.01.01.002</t>
  </si>
  <si>
    <t>5.1.8.01.01.003</t>
  </si>
  <si>
    <t>5.1.8.01.01.999</t>
  </si>
  <si>
    <t>5.2</t>
  </si>
  <si>
    <t>Despesas Financeiras</t>
  </si>
  <si>
    <t>5.2.1</t>
  </si>
  <si>
    <t>5.2.1.01</t>
  </si>
  <si>
    <t>Juros</t>
  </si>
  <si>
    <t>5.2.1.01.01</t>
  </si>
  <si>
    <t>Juros de Financiamento em Moeda Nacional</t>
  </si>
  <si>
    <t>5.2.1.01.01.001</t>
  </si>
  <si>
    <t>5.2.1.01.02</t>
  </si>
  <si>
    <t>Juros de Financiamento em Moeda Estrangeira</t>
  </si>
  <si>
    <t>5.2.1.01.02.001</t>
  </si>
  <si>
    <t>5.2.1.01.03</t>
  </si>
  <si>
    <t>Juros com Partes Relacionadas – Mútuos</t>
  </si>
  <si>
    <t>5.2.1.01.03.001</t>
  </si>
  <si>
    <t>5.2.1.01.04</t>
  </si>
  <si>
    <t>5.2.1.01.04.001</t>
  </si>
  <si>
    <t>5.2.1.01.05</t>
  </si>
  <si>
    <t>Outras Despesas Financeiras</t>
  </si>
  <si>
    <t>5.2.1.01.05.001</t>
  </si>
  <si>
    <t>Juros sobre Obrigações Fiscais</t>
  </si>
  <si>
    <t>5.2.1.01.05.002</t>
  </si>
  <si>
    <t>Juros sobre Obrigações Sociais</t>
  </si>
  <si>
    <t>5.2.1.01.05.003</t>
  </si>
  <si>
    <t>Juros sobre Contingências Fiscais</t>
  </si>
  <si>
    <t>5.2.1.01.05.004</t>
  </si>
  <si>
    <t>Juros sobre Atraso de Pagamento</t>
  </si>
  <si>
    <t>5.2.1.01.05.005</t>
  </si>
  <si>
    <t>Juros sobre Debêntures</t>
  </si>
  <si>
    <t>5.2.1.01.05.006</t>
  </si>
  <si>
    <t>Comissões Debêntures</t>
  </si>
  <si>
    <t>5.2.1.01.05.007</t>
  </si>
  <si>
    <t>Comissões de Fianças</t>
  </si>
  <si>
    <t>5.2.1.01.05.008</t>
  </si>
  <si>
    <t>Comissões Bancárias</t>
  </si>
  <si>
    <t>5.2.1.01.05.009</t>
  </si>
  <si>
    <t>Despesas Bancárias</t>
  </si>
  <si>
    <t>5.2.1.01.05.010</t>
  </si>
  <si>
    <t>Corretagem</t>
  </si>
  <si>
    <t>5.2.1.01.05.011</t>
  </si>
  <si>
    <t>Descontos Concedidos</t>
  </si>
  <si>
    <t>5.2.1.01.05.012</t>
  </si>
  <si>
    <t>Encargos sobre Debêntures</t>
  </si>
  <si>
    <t>5.2.1.01.05.013</t>
  </si>
  <si>
    <t>Multas sobre Obrigações Fiscais</t>
  </si>
  <si>
    <t>5.2.1.01.05.014</t>
  </si>
  <si>
    <t>Multas sobre Obrigações Sociais</t>
  </si>
  <si>
    <t>5.2.1.01.05.015</t>
  </si>
  <si>
    <t>CIDE</t>
  </si>
  <si>
    <t>5.2.1.01.05.016</t>
  </si>
  <si>
    <t>Participações Debêntures</t>
  </si>
  <si>
    <t>5.2.1.01.05.017</t>
  </si>
  <si>
    <t>IR</t>
  </si>
  <si>
    <t>5.2.1.01.05.018</t>
  </si>
  <si>
    <t>5.2.1.01.05.998</t>
  </si>
  <si>
    <t>( - ) Juros capitalizados</t>
  </si>
  <si>
    <t>5.2.1.01.05.999</t>
  </si>
  <si>
    <t>Outras Despesas com Juros</t>
  </si>
  <si>
    <t>5.2.1.02</t>
  </si>
  <si>
    <t>Variações Monetárias Passivas</t>
  </si>
  <si>
    <t>5.2.1.02.01</t>
  </si>
  <si>
    <t>5.2.1.02.01.001</t>
  </si>
  <si>
    <t>5.2.1.02.02</t>
  </si>
  <si>
    <t>5.2.1.02.02.001</t>
  </si>
  <si>
    <t>5.2.1.03</t>
  </si>
  <si>
    <t>Variações Cambiais Passivas</t>
  </si>
  <si>
    <t>5.2.1.03.01</t>
  </si>
  <si>
    <t>5.2.1.03.01.001</t>
  </si>
  <si>
    <t>5.2.1.03.02</t>
  </si>
  <si>
    <t>5.2.1.03.02.001</t>
  </si>
  <si>
    <t>5.2.1.04</t>
  </si>
  <si>
    <t>5.2.1.04.01</t>
  </si>
  <si>
    <t>Provisão para Operações com Instrumentos Financeiros</t>
  </si>
  <si>
    <r>
      <t xml:space="preserve">Perdas em Operações de </t>
    </r>
    <r>
      <rPr>
        <i/>
        <sz val="11"/>
        <color theme="1"/>
        <rFont val="Arial"/>
        <family val="2"/>
      </rPr>
      <t>Swap</t>
    </r>
  </si>
  <si>
    <t>5.2.1.04.01.001</t>
  </si>
  <si>
    <t>5.2.1.04.02</t>
  </si>
  <si>
    <r>
      <t xml:space="preserve">Perdas em Operações de </t>
    </r>
    <r>
      <rPr>
        <i/>
        <sz val="11"/>
        <color theme="1"/>
        <rFont val="Arial"/>
        <family val="2"/>
      </rPr>
      <t>Hedge</t>
    </r>
  </si>
  <si>
    <t>5.2.1.04.02.001</t>
  </si>
  <si>
    <t>5.2.1.04.03</t>
  </si>
  <si>
    <t>Perdas em Operações com Instrumentos Financeiros</t>
  </si>
  <si>
    <t>5.2.1.04.03.001</t>
  </si>
  <si>
    <t>5.2.1.05</t>
  </si>
  <si>
    <t>5.2.1.05.01</t>
  </si>
  <si>
    <t>Outras Despesas Financeiras com Debêntures</t>
  </si>
  <si>
    <t>5.2.1.05.01.001</t>
  </si>
  <si>
    <t>Amortização Despesa Antecipada Debêntures</t>
  </si>
  <si>
    <t>5.2.1.05.01.002</t>
  </si>
  <si>
    <t>Amortização Deságio Debêntures</t>
  </si>
  <si>
    <t>5.2.1.05.02</t>
  </si>
  <si>
    <t>5.2.1.05.02.001</t>
  </si>
  <si>
    <t>5.2.1.06</t>
  </si>
  <si>
    <t>Tributos sobre Receita Financeira</t>
  </si>
  <si>
    <t>5.2.1.06.01</t>
  </si>
  <si>
    <t>PIS s/ Receita Financeira</t>
  </si>
  <si>
    <t>5.2.1.06.01.001</t>
  </si>
  <si>
    <t>5.2.1.06.02</t>
  </si>
  <si>
    <t>COFINS s/ Receita Financeira</t>
  </si>
  <si>
    <t>5.2.1.06.02.001</t>
  </si>
  <si>
    <t>5.2.1.06.03</t>
  </si>
  <si>
    <t>Outros Tributos sobre Receita Financeira</t>
  </si>
  <si>
    <t>5.2.1.06.03.001</t>
  </si>
  <si>
    <t>5.2.1.07</t>
  </si>
  <si>
    <t>Despesa Financeira – AVP</t>
  </si>
  <si>
    <t>5.2.1.07.01</t>
  </si>
  <si>
    <t>5.2.1.07.01.001</t>
  </si>
  <si>
    <t>5.2.1.08</t>
  </si>
  <si>
    <t>5.2.1.08.01</t>
  </si>
  <si>
    <t>5.2.1.08.01.001</t>
  </si>
  <si>
    <t>5.2.1.08.01.002</t>
  </si>
  <si>
    <t>5.3</t>
  </si>
  <si>
    <t>Outras Despesas Operacionais</t>
  </si>
  <si>
    <t>5.3.1</t>
  </si>
  <si>
    <t>5.3.1.01</t>
  </si>
  <si>
    <t>Custo na Venda de Ativos</t>
  </si>
  <si>
    <t>5.3.1.01.01</t>
  </si>
  <si>
    <t>Custo na Venda de Imobilizado</t>
  </si>
  <si>
    <t>5.3.1.01.01.001</t>
  </si>
  <si>
    <t>5.3.1.01.02</t>
  </si>
  <si>
    <t>Custo na Venda de Investimentos</t>
  </si>
  <si>
    <t>5.3.1.01.02.001</t>
  </si>
  <si>
    <t>5.3.2</t>
  </si>
  <si>
    <t>Gastos com Programas Sociais</t>
  </si>
  <si>
    <t>5.3.2.01</t>
  </si>
  <si>
    <t>5.3.2.01.01</t>
  </si>
  <si>
    <t>5.3.2.01.01.001</t>
  </si>
  <si>
    <t>Por Programa</t>
  </si>
  <si>
    <t>5.4</t>
  </si>
  <si>
    <t>5.4.1</t>
  </si>
  <si>
    <t>5.4.1.01</t>
  </si>
  <si>
    <t>Imposto de Renda</t>
  </si>
  <si>
    <t>5.4.1.01.01</t>
  </si>
  <si>
    <t>Imposto de Renda – Corrente</t>
  </si>
  <si>
    <t>5.4.1.01.01.001</t>
  </si>
  <si>
    <t>5.4.1.01.02</t>
  </si>
  <si>
    <t>Imposto de Renda – Diferido</t>
  </si>
  <si>
    <t>5.4.1.01.02.001</t>
  </si>
  <si>
    <t>5.4.1.01.02.002</t>
  </si>
  <si>
    <t>Imposto de Renda – Diferido ICPC 01</t>
  </si>
  <si>
    <t>5.4.1.02</t>
  </si>
  <si>
    <t>Contribuição Social</t>
  </si>
  <si>
    <t>5.4.1.02.01</t>
  </si>
  <si>
    <t>Contribuição Social – Corrente</t>
  </si>
  <si>
    <t>5.4.1.02.01.001</t>
  </si>
  <si>
    <t>5.4.1.02.02</t>
  </si>
  <si>
    <t>Contribuição Social – Diferido</t>
  </si>
  <si>
    <t>5.4.1.02.02.001</t>
  </si>
  <si>
    <t>5.4.1.02.02.002</t>
  </si>
  <si>
    <t>Contribuição Social – Diferido ICPC 01</t>
  </si>
  <si>
    <t>5.4.1.03</t>
  </si>
  <si>
    <t>Perda do Valor Recuperável do Crédito Tributário</t>
  </si>
  <si>
    <t>5.4.1.03.01</t>
  </si>
  <si>
    <t>5.4.1.03.01.001</t>
  </si>
  <si>
    <t>5.4.1.03.02</t>
  </si>
  <si>
    <t>Outros Tributos</t>
  </si>
  <si>
    <t>5.4.1.03.02.001</t>
  </si>
  <si>
    <t>(–) Provisão para Crédito de Liquidação Duvidosa ]– PCLD</t>
  </si>
  <si>
    <t>(–) Provisão para Crédito de Liquidação Duvidosa – PCLD</t>
  </si>
  <si>
    <t>(–) Ajuste a Valor Presente e Redução ao Valor Recuperável</t>
  </si>
  <si>
    <t>(–) Provisão para Redução ao Valor de Mercado dos Estoques</t>
  </si>
  <si>
    <t>Outros Tributos sobre Compras e Serviços a Recuperar</t>
  </si>
  <si>
    <t>Ativos Financeiros ao Valor Justo Por meio do rsultado</t>
  </si>
  <si>
    <t>Abertura por Instituições Financeiras e Outras Entidades</t>
  </si>
  <si>
    <t>(–) Ativos Financeiros ao Valor Justo Por meio do Resultado</t>
  </si>
  <si>
    <t>(–) Provisão para Créditos de Liquidação Duvidosa – PCLD</t>
  </si>
  <si>
    <t>(–) Ajuste a Valor Presente e Redução a Valor Recuperável</t>
  </si>
  <si>
    <t>Outras Imobilizações Próprias e Benfeitorias em Bens de Terceiros</t>
  </si>
  <si>
    <t>(–) Imobilizações Próprias e Benfeitorias em Bens de Terceiros</t>
  </si>
  <si>
    <t>(–) Outras Imobilizações Próprias e Benfeitorias em Bens de Terceiros</t>
  </si>
  <si>
    <t>(–) Depreciação Acumulada – Reavaliação do Imobilizado</t>
  </si>
  <si>
    <t>(–) Provisão para Perda de Estoques para Imobilizações</t>
  </si>
  <si>
    <t>(–) Amortização Acumulada Ativo Intangível – Reavaliados</t>
  </si>
  <si>
    <t>Implantação do Sistema de Telefonia/Radiocomunicação</t>
  </si>
  <si>
    <t>Implantação do Sistema/Infraestrutura de Controle de Trânsito</t>
  </si>
  <si>
    <t>Implantação do Sistema/Infraestrutura Eletrônico de Pesagem</t>
  </si>
  <si>
    <t>Implantação do Sistema/Infraestrutura de Atendimento ao Usuário</t>
  </si>
  <si>
    <t>Implantação do Sistema/Infraestrutura Telefonia/Radio Comunicação</t>
  </si>
  <si>
    <t>(–) Amortização Acumulada – Intangível em Serviço</t>
  </si>
  <si>
    <t>(–) Amortização Acumulada – Reavaliação do Intangível</t>
  </si>
  <si>
    <t>Implantação do Sistema/Infraestrutura de Controle de trânsito</t>
  </si>
  <si>
    <t>Implantação do Sistema/Infraestrutura Eletrônico de pesagem</t>
  </si>
  <si>
    <t>(–) Amortização dos Investimento em Infraestruturas</t>
  </si>
  <si>
    <t>(–) Implantação do Sistema/Infraestrutura de Controle de Trânsito</t>
  </si>
  <si>
    <t>(–) Implantação do Sistema/Infraestrutura Eletrônico de Pesagem</t>
  </si>
  <si>
    <t>(–) Implantação do Sistema/Infraestrutura para Atendimento ao Usuário</t>
  </si>
  <si>
    <t>(–) Implantação do Sistema/Infraestrutura Telefonia/Radio Comunicação</t>
  </si>
  <si>
    <t>(–) AVP – Encargos Financeiros a Transcorrer de Obras</t>
  </si>
  <si>
    <t>(–) AVP – Encargos Financeiros a Transcorrer de Manutenção</t>
  </si>
  <si>
    <t>2.4.4.01.02.001</t>
  </si>
  <si>
    <t>(–) Ajuste a Valor Presente de Receitas Extraordinárias</t>
  </si>
  <si>
    <t>Ajuste Positivo Ativos Financeiros Mensurados a Valor Justo</t>
  </si>
  <si>
    <t>Amortização de Recuperação de Rodovia/Trabalhos Iniciais</t>
  </si>
  <si>
    <t>Ajuste Negativo Ativo Financeiro Mensurado a Valor Justo por Meio do Resultado</t>
  </si>
  <si>
    <t>1.2.3</t>
  </si>
  <si>
    <t xml:space="preserve">CADASTRO </t>
  </si>
  <si>
    <t>Trimestre</t>
  </si>
  <si>
    <t>I Trimestre</t>
  </si>
  <si>
    <t>Nome da Empresa:</t>
  </si>
  <si>
    <t>Logradouro:</t>
  </si>
  <si>
    <t>Número:</t>
  </si>
  <si>
    <t>Município:</t>
  </si>
  <si>
    <t>Telefone:</t>
  </si>
  <si>
    <t>E-Mail:</t>
  </si>
  <si>
    <t>CNPJ</t>
  </si>
  <si>
    <t>Contador Responsável</t>
  </si>
  <si>
    <t>Administrador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</si>
  <si>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</si>
  <si>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</si>
  <si>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</si>
  <si>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</si>
  <si>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</si>
  <si>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</si>
  <si>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</si>
  <si>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</si>
  <si>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</si>
  <si>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</si>
  <si>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</si>
  <si>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</si>
  <si>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1.1.3</t>
  </si>
  <si>
    <t>1.1.2.01.01</t>
  </si>
  <si>
    <t>1.1.2.01.01.001</t>
  </si>
  <si>
    <t>1.1.7.01.01</t>
  </si>
  <si>
    <t>1.1.7.01.01.001</t>
  </si>
  <si>
    <t>1.2.3.01.01</t>
  </si>
  <si>
    <t>1.2.3.01.01.001</t>
  </si>
  <si>
    <t>2.1.2.06.01.001</t>
  </si>
  <si>
    <t>2.3.1.01.01</t>
  </si>
  <si>
    <t>2.3.1.01.01.001</t>
  </si>
  <si>
    <t>2.4.3.01.01</t>
  </si>
  <si>
    <t>2.4.3.01.01.001</t>
  </si>
  <si>
    <t>1.1.5.01.04.001</t>
  </si>
  <si>
    <t>1.1.6.03.02.001</t>
  </si>
  <si>
    <t>1.1.1.02.01</t>
  </si>
  <si>
    <t>1.1.1.02.01.001</t>
  </si>
  <si>
    <t>2.1.2.06.01</t>
  </si>
  <si>
    <t>2.2.3.02.01.999</t>
  </si>
  <si>
    <t>VALIDAÇÃO  BALANCETE REGULATÓRIO</t>
  </si>
  <si>
    <t>FECHAMENTO CONTÁBIL</t>
  </si>
  <si>
    <t>Resultado = ZERO</t>
  </si>
  <si>
    <t>VALIDAÇÃO</t>
  </si>
  <si>
    <t>Equação Patrimonial  - Validação 1</t>
  </si>
  <si>
    <t>Equação Patrimonial  - Validação 2</t>
  </si>
  <si>
    <t>Equação Patrimonial  - Validação 3</t>
  </si>
  <si>
    <t>Variação Patrimônio Líquido versus Resultado do Exercício</t>
  </si>
  <si>
    <t>MODIFICAÇÕES NO PATRIMÔNIO LÍQUIDO</t>
  </si>
  <si>
    <t>Valor do Patrimônio Líquido do Exercício Anterior</t>
  </si>
  <si>
    <t>Ingressos de Capital e Reservas (exceto reserva de lucros)</t>
  </si>
  <si>
    <t>Retiradas de Capital e Lucros e Realização de Reservas</t>
  </si>
  <si>
    <t>6.1</t>
  </si>
  <si>
    <t>6.2</t>
  </si>
  <si>
    <t>6.3</t>
  </si>
  <si>
    <t>Validação Somatório Anual -  Receitas</t>
  </si>
  <si>
    <t>Validação Somatório Anual - Custos</t>
  </si>
  <si>
    <t xml:space="preserve">Validação Somatório Anual -  Despesas </t>
  </si>
  <si>
    <t>Validação Patrimônio Líquido Inicial</t>
  </si>
  <si>
    <t>Período</t>
  </si>
  <si>
    <t>II Trimestre</t>
  </si>
  <si>
    <t>III Trimestre</t>
  </si>
  <si>
    <t>IV Trimestre</t>
  </si>
  <si>
    <t>Saldo Atual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</si>
</sst>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_$;[Red]\-#,##0.00\ _$"/>
    <numFmt numFmtId="165" formatCode="_-&quot;R$&quot;\ * #,##0.00_-;\-&quot;R$&quot;\ * #,##0.00_-;_-&quot;R$&quot;\ * &quot;-&quot;??_-;_-@_-"/>
    <numFmt numFmtId="166" formatCode="[$-F800]dddd\,\ mmmm\ dd\,\ yyyy"/>
    <numFmt numFmtId="167" formatCode="#,##0.00_ ;[Red]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Arial"/>
      <family val="2"/>
    </font>
    <font>
      <sz val="10"/>
      <color theme="1"/>
      <name val="Times New Roman"/>
      <family val="1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sz val="8"/>
      <name val="Calibri"/>
      <family val="2"/>
      <scheme val="minor"/>
    </font>
    <font>
      <sz val="18"/>
      <name val="Arial"/>
      <family val="2"/>
    </font>
    <font>
      <sz val="9.5"/>
      <color theme="1"/>
      <name val="Arial"/>
      <family val="2"/>
    </font>
    <font>
      <b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41"/>
      </patternFill>
    </fill>
    <fill>
      <patternFill patternType="solid">
        <fgColor theme="7" tint="0.39997558519241921"/>
        <bgColor indexed="41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41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4">
    <xf numFmtId="0" fontId="0" fillId="0" borderId="0"/>
    <xf numFmtId="0" fontId="7" fillId="0" borderId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right" vertical="top" wrapText="1"/>
    </xf>
    <xf numFmtId="0" fontId="10" fillId="2" borderId="3" xfId="1" applyFont="1" applyFill="1" applyBorder="1" applyAlignment="1">
      <alignment horizontal="left"/>
    </xf>
    <xf numFmtId="0" fontId="11" fillId="3" borderId="4" xfId="1" applyFont="1" applyFill="1" applyBorder="1" applyAlignment="1" applyProtection="1">
      <alignment horizontal="left" wrapText="1"/>
      <protection locked="0"/>
    </xf>
    <xf numFmtId="0" fontId="10" fillId="2" borderId="5" xfId="1" applyFont="1" applyFill="1" applyBorder="1" applyAlignment="1">
      <alignment horizontal="left"/>
    </xf>
    <xf numFmtId="0" fontId="11" fillId="3" borderId="6" xfId="1" applyFont="1" applyFill="1" applyBorder="1" applyAlignment="1" applyProtection="1">
      <alignment horizontal="left" wrapText="1"/>
      <protection locked="0"/>
    </xf>
    <xf numFmtId="0" fontId="10" fillId="0" borderId="0" xfId="1" applyFont="1"/>
    <xf numFmtId="0" fontId="8" fillId="2" borderId="7" xfId="1" applyFont="1" applyFill="1" applyBorder="1" applyAlignment="1" applyProtection="1">
      <alignment horizontal="center"/>
      <protection locked="0"/>
    </xf>
    <xf numFmtId="164" fontId="11" fillId="2" borderId="9" xfId="1" applyNumberFormat="1" applyFont="1" applyFill="1" applyBorder="1"/>
    <xf numFmtId="164" fontId="12" fillId="2" borderId="7" xfId="1" applyNumberFormat="1" applyFont="1" applyFill="1" applyBorder="1"/>
    <xf numFmtId="164" fontId="12" fillId="2" borderId="9" xfId="1" applyNumberFormat="1" applyFont="1" applyFill="1" applyBorder="1"/>
    <xf numFmtId="164" fontId="12" fillId="5" borderId="7" xfId="1" applyNumberFormat="1" applyFont="1" applyFill="1" applyBorder="1"/>
    <xf numFmtId="164" fontId="11" fillId="5" borderId="7" xfId="1" applyNumberFormat="1" applyFont="1" applyFill="1" applyBorder="1"/>
    <xf numFmtId="40" fontId="11" fillId="3" borderId="7" xfId="1" applyNumberFormat="1" applyFont="1" applyFill="1" applyBorder="1" applyProtection="1">
      <protection locked="0"/>
    </xf>
    <xf numFmtId="164" fontId="11" fillId="3" borderId="7" xfId="1" applyNumberFormat="1" applyFont="1" applyFill="1" applyBorder="1" applyProtection="1">
      <protection locked="0"/>
    </xf>
    <xf numFmtId="164" fontId="11" fillId="3" borderId="8" xfId="1" applyNumberFormat="1" applyFont="1" applyFill="1" applyBorder="1" applyProtection="1">
      <protection locked="0"/>
    </xf>
    <xf numFmtId="40" fontId="11" fillId="6" borderId="7" xfId="1" applyNumberFormat="1" applyFont="1" applyFill="1" applyBorder="1" applyProtection="1">
      <protection locked="0"/>
    </xf>
    <xf numFmtId="2" fontId="11" fillId="0" borderId="0" xfId="3" applyNumberFormat="1" applyFont="1" applyAlignment="1">
      <alignment horizontal="center"/>
    </xf>
    <xf numFmtId="0" fontId="11" fillId="4" borderId="0" xfId="1" applyNumberFormat="1" applyFont="1" applyFill="1" applyBorder="1" applyAlignment="1"/>
    <xf numFmtId="0" fontId="14" fillId="4" borderId="0" xfId="1" applyNumberFormat="1" applyFont="1" applyFill="1" applyBorder="1" applyAlignment="1"/>
    <xf numFmtId="166" fontId="11" fillId="4" borderId="0" xfId="1" applyNumberFormat="1" applyFont="1" applyFill="1" applyBorder="1" applyAlignment="1"/>
    <xf numFmtId="0" fontId="12" fillId="7" borderId="13" xfId="1" applyNumberFormat="1" applyFont="1" applyFill="1" applyBorder="1" applyAlignment="1">
      <alignment horizontal="center" vertical="center"/>
    </xf>
    <xf numFmtId="0" fontId="12" fillId="7" borderId="14" xfId="1" applyNumberFormat="1" applyFont="1" applyFill="1" applyBorder="1" applyAlignment="1">
      <alignment horizontal="center" vertical="center"/>
    </xf>
    <xf numFmtId="0" fontId="12" fillId="7" borderId="15" xfId="1" applyNumberFormat="1" applyFont="1" applyFill="1" applyBorder="1" applyAlignment="1">
      <alignment horizontal="center" vertical="center"/>
    </xf>
    <xf numFmtId="0" fontId="11" fillId="8" borderId="0" xfId="1" applyNumberFormat="1" applyFont="1" applyFill="1" applyBorder="1" applyAlignment="1"/>
    <xf numFmtId="0" fontId="12" fillId="8" borderId="0" xfId="1" applyNumberFormat="1" applyFont="1" applyFill="1" applyBorder="1" applyAlignment="1">
      <alignment horizontal="center"/>
    </xf>
    <xf numFmtId="0" fontId="11" fillId="0" borderId="0" xfId="1" applyNumberFormat="1" applyFont="1" applyBorder="1" applyAlignment="1"/>
    <xf numFmtId="0" fontId="11" fillId="9" borderId="0" xfId="1" applyNumberFormat="1" applyFont="1" applyFill="1" applyBorder="1" applyAlignment="1"/>
    <xf numFmtId="2" fontId="11" fillId="9" borderId="0" xfId="3" applyNumberFormat="1" applyFont="1" applyFill="1" applyAlignment="1">
      <alignment horizontal="center"/>
    </xf>
    <xf numFmtId="165" fontId="11" fillId="9" borderId="0" xfId="3" applyNumberFormat="1" applyFont="1" applyFill="1"/>
    <xf numFmtId="165" fontId="11" fillId="0" borderId="0" xfId="3" applyNumberFormat="1" applyFont="1"/>
    <xf numFmtId="0" fontId="15" fillId="0" borderId="0" xfId="0" applyFont="1" applyAlignment="1">
      <alignment horizontal="center"/>
    </xf>
    <xf numFmtId="167" fontId="0" fillId="0" borderId="0" xfId="0" applyNumberFormat="1"/>
    <xf numFmtId="0" fontId="10" fillId="4" borderId="0" xfId="0" applyFont="1" applyFill="1"/>
    <xf numFmtId="0" fontId="16" fillId="4" borderId="0" xfId="0" applyFont="1" applyFill="1"/>
    <xf numFmtId="164" fontId="16" fillId="4" borderId="0" xfId="0" applyNumberFormat="1" applyFont="1" applyFill="1"/>
    <xf numFmtId="164" fontId="10" fillId="4" borderId="0" xfId="0" applyNumberFormat="1" applyFont="1" applyFill="1"/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0" fillId="2" borderId="16" xfId="0" applyFont="1" applyFill="1" applyBorder="1" applyAlignment="1">
      <alignment horizontal="left"/>
    </xf>
    <xf numFmtId="0" fontId="11" fillId="2" borderId="7" xfId="0" applyFont="1" applyFill="1" applyBorder="1" applyAlignment="1">
      <alignment wrapText="1"/>
    </xf>
    <xf numFmtId="40" fontId="11" fillId="3" borderId="7" xfId="0" applyNumberFormat="1" applyFont="1" applyFill="1" applyBorder="1" applyProtection="1">
      <protection locked="0"/>
    </xf>
    <xf numFmtId="164" fontId="11" fillId="2" borderId="7" xfId="0" applyNumberFormat="1" applyFont="1" applyFill="1" applyBorder="1"/>
    <xf numFmtId="164" fontId="11" fillId="2" borderId="9" xfId="0" applyNumberFormat="1" applyFont="1" applyFill="1" applyBorder="1"/>
    <xf numFmtId="0" fontId="11" fillId="2" borderId="17" xfId="0" applyFont="1" applyFill="1" applyBorder="1" applyAlignment="1">
      <alignment wrapText="1"/>
    </xf>
    <xf numFmtId="164" fontId="11" fillId="2" borderId="18" xfId="0" applyNumberFormat="1" applyFont="1" applyFill="1" applyBorder="1"/>
    <xf numFmtId="0" fontId="9" fillId="0" borderId="0" xfId="0" applyFont="1"/>
    <xf numFmtId="0" fontId="12" fillId="0" borderId="10" xfId="0" applyFont="1" applyFill="1" applyBorder="1" applyAlignment="1">
      <alignment horizontal="left"/>
    </xf>
    <xf numFmtId="0" fontId="12" fillId="0" borderId="11" xfId="0" applyFont="1" applyFill="1" applyBorder="1"/>
    <xf numFmtId="0" fontId="12" fillId="0" borderId="12" xfId="0" applyFont="1" applyFill="1" applyBorder="1"/>
    <xf numFmtId="0" fontId="16" fillId="0" borderId="0" xfId="0" applyFont="1" applyFill="1"/>
    <xf numFmtId="0" fontId="8" fillId="2" borderId="7" xfId="1" applyFont="1" applyFill="1" applyBorder="1" applyAlignment="1" applyProtection="1">
      <alignment horizontal="center" wrapText="1"/>
      <protection hidden="1"/>
    </xf>
    <xf numFmtId="40" fontId="11" fillId="10" borderId="0" xfId="1" applyNumberFormat="1" applyFont="1" applyFill="1" applyBorder="1" applyProtection="1">
      <protection locked="0"/>
    </xf>
    <xf numFmtId="0" fontId="8" fillId="2" borderId="1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</cellXfs>
  <cellStyles count="4">
    <cellStyle name="Moeda 2" xfId="3" xr:uid="{FC55A274-B654-40AF-8FA8-19A068FD7178}"/>
    <cellStyle name="Normal" xfId="0" builtinId="0"/>
    <cellStyle name="Normal 2" xfId="1" xr:uid="{D7B20749-6D1C-4E32-9027-CBB042CE0B2F}"/>
    <cellStyle name="Porcentagem 2" xfId="2" xr:uid="{E574964D-1711-4D71-82B0-C0724270C654}"/>
  </cellStyles>
  <dxfs count="1">
    <dxf>
      <font>
        <b/>
        <i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462C2-6484-4A85-9EB2-875D0CF6EC3D}">
  <dimension ref="A1:B11"/>
  <sheetViews>
    <sheetView topLeftCell="A4" workbookViewId="0">
      <selection activeCell="A16" sqref="A16"/>
    </sheetView>
  </sheetViews>
  <sheetFormatPr defaultRowHeight="15" x14ac:dyDescent="0.25"/>
  <cols>
    <col min="1" max="1" width="24.42578125" customWidth="1"/>
    <col min="2" max="2" width="79.140625" customWidth="1"/>
  </cols>
  <sheetData>
    <row r="1" spans="1:2" x14ac:dyDescent="0.25">
      <c r="A1" s="61" t="s">
        <v>2883</v>
      </c>
      <c r="B1" s="62"/>
    </row>
    <row r="2" spans="1:2" ht="26.25" x14ac:dyDescent="0.25">
      <c r="A2" s="9" t="s">
        <v>2884</v>
      </c>
      <c r="B2" s="10" t="s">
        <v>2885</v>
      </c>
    </row>
    <row r="3" spans="1:2" x14ac:dyDescent="0.25">
      <c r="A3" s="9" t="s">
        <v>2886</v>
      </c>
      <c r="B3" s="10"/>
    </row>
    <row r="4" spans="1:2" x14ac:dyDescent="0.25">
      <c r="A4" s="9" t="s">
        <v>2887</v>
      </c>
      <c r="B4" s="10"/>
    </row>
    <row r="5" spans="1:2" x14ac:dyDescent="0.25">
      <c r="A5" s="9" t="s">
        <v>2888</v>
      </c>
      <c r="B5" s="10"/>
    </row>
    <row r="6" spans="1:2" x14ac:dyDescent="0.25">
      <c r="A6" s="9" t="s">
        <v>2889</v>
      </c>
      <c r="B6" s="10"/>
    </row>
    <row r="7" spans="1:2" x14ac:dyDescent="0.25">
      <c r="A7" s="9" t="s">
        <v>2890</v>
      </c>
      <c r="B7" s="10"/>
    </row>
    <row r="8" spans="1:2" x14ac:dyDescent="0.25">
      <c r="A8" s="9" t="s">
        <v>2891</v>
      </c>
      <c r="B8" s="10"/>
    </row>
    <row r="9" spans="1:2" x14ac:dyDescent="0.25">
      <c r="A9" s="9" t="s">
        <v>2892</v>
      </c>
      <c r="B9" s="10"/>
    </row>
    <row r="10" spans="1:2" x14ac:dyDescent="0.25">
      <c r="A10" s="9" t="s">
        <v>2893</v>
      </c>
      <c r="B10" s="10"/>
    </row>
    <row r="11" spans="1:2" x14ac:dyDescent="0.25">
      <c r="A11" s="11" t="s">
        <v>2894</v>
      </c>
      <c r="B11" s="12"/>
    </row>
  </sheetData>
  <sheetProtection algorithmName="SHA-512" hashValue="Noog1zSRfuJxvWV0p78+yXUIazCoqS+U2DLUtwSt8SeLArN0ZJPF73oz9TxVX31TXpfPYC2IqQBx5g/XyY9+nw==" saltValue="biEr3nnNNI/ajVSy+CV07g==" spinCount="100000" sheet="1" objects="1" scenarios="1"/>
  <dataConsolidate/>
  <mergeCells count="1">
    <mergeCell ref="A1:B1"/>
  </mergeCell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DF0C4F-E53B-4614-B63B-314CEE0DE2DF}">
          <x14:formula1>
            <xm:f>Listas!$A$2:$A$5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85C80-F83C-457D-BF6D-3ECCCDB7FBCA}">
  <dimension ref="A1:AK2188"/>
  <sheetViews>
    <sheetView tabSelected="1" workbookViewId="0">
      <pane xSplit="3" topLeftCell="N1" activePane="topRight" state="frozen"/>
      <selection pane="topRight" activeCell="C2032" sqref="C2032"/>
    </sheetView>
  </sheetViews>
  <sheetFormatPr defaultColWidth="33.42578125" defaultRowHeight="15" x14ac:dyDescent="0.25"/>
  <cols>
    <col min="1" max="1" width="15.42578125" bestFit="1" customWidth="1"/>
    <col min="2" max="2" width="6" bestFit="1" customWidth="1"/>
    <col min="3" max="3" width="83.7109375" customWidth="1"/>
    <col min="4" max="4" width="16.7109375" style="13" customWidth="1"/>
    <col min="5" max="15" width="15.7109375" style="13" customWidth="1"/>
    <col min="16" max="16" width="17.7109375" style="13" customWidth="1"/>
    <col min="17" max="18" width="17.140625" style="40" hidden="1" customWidth="1"/>
    <col min="19" max="19" width="16.140625" style="40" hidden="1" customWidth="1"/>
    <col min="20" max="20" width="9.7109375" customWidth="1"/>
    <col min="21" max="21" width="17.7109375" customWidth="1"/>
  </cols>
  <sheetData>
    <row r="1" spans="1:21" x14ac:dyDescent="0.25">
      <c r="A1" s="1" t="s">
        <v>0</v>
      </c>
      <c r="B1" s="2" t="s">
        <v>1</v>
      </c>
      <c r="C1" s="1" t="s">
        <v>2</v>
      </c>
      <c r="D1" s="14" t="s">
        <v>2895</v>
      </c>
      <c r="E1" s="14" t="s">
        <v>2896</v>
      </c>
      <c r="F1" s="14" t="s">
        <v>2897</v>
      </c>
      <c r="G1" s="14" t="s">
        <v>2898</v>
      </c>
      <c r="H1" s="14" t="s">
        <v>2899</v>
      </c>
      <c r="I1" s="14" t="s">
        <v>2900</v>
      </c>
      <c r="J1" s="14" t="s">
        <v>2901</v>
      </c>
      <c r="K1" s="14" t="s">
        <v>2902</v>
      </c>
      <c r="L1" s="14" t="s">
        <v>2903</v>
      </c>
      <c r="M1" s="14" t="s">
        <v>2904</v>
      </c>
      <c r="N1" s="14" t="s">
        <v>2905</v>
      </c>
      <c r="O1" s="14" t="s">
        <v>2906</v>
      </c>
      <c r="P1" s="59" t="s">
        <v>2948</v>
      </c>
    </row>
    <row r="2" spans="1:21" x14ac:dyDescent="0.25">
      <c r="A2" s="8">
        <v>1</v>
      </c>
      <c r="B2" s="4"/>
      <c r="C2" s="1" t="s">
        <v>3</v>
      </c>
      <c r="D2" s="16">
        <f t="shared" ref="D2:O2" si="0">D3+D211</f>
        <v>0</v>
      </c>
      <c r="E2" s="16">
        <f t="shared" si="0"/>
        <v>0</v>
      </c>
      <c r="F2" s="16">
        <f t="shared" si="0"/>
        <v>0</v>
      </c>
      <c r="G2" s="16">
        <f t="shared" si="0"/>
        <v>0</v>
      </c>
      <c r="H2" s="16">
        <f t="shared" si="0"/>
        <v>0</v>
      </c>
      <c r="I2" s="16">
        <f t="shared" si="0"/>
        <v>0</v>
      </c>
      <c r="J2" s="16">
        <f t="shared" si="0"/>
        <v>0</v>
      </c>
      <c r="K2" s="16">
        <f t="shared" si="0"/>
        <v>0</v>
      </c>
      <c r="L2" s="16">
        <f t="shared" si="0"/>
        <v>0</v>
      </c>
      <c r="M2" s="16">
        <f t="shared" si="0"/>
        <v>0</v>
      </c>
      <c r="N2" s="16">
        <f t="shared" si="0"/>
        <v>0</v>
      </c>
      <c r="O2" s="16">
        <f t="shared" si="0"/>
        <v>0</v>
      </c>
      <c r="P2" s="17">
        <f>IF(O2&lt;&gt;0,O2,IF(L2&lt;&gt;0,L2,IF(I2&lt;&gt;0,I2,IF(F2&lt;&gt;0,F2,0))))</f>
        <v>0</v>
      </c>
      <c r="Q2" s="41"/>
      <c r="R2" s="41"/>
      <c r="S2" s="41"/>
    </row>
    <row r="3" spans="1:21" x14ac:dyDescent="0.25">
      <c r="A3" s="1" t="s">
        <v>4</v>
      </c>
      <c r="B3" s="4"/>
      <c r="C3" s="1" t="s">
        <v>5</v>
      </c>
      <c r="D3" s="18">
        <f t="shared" ref="D3:O3" si="1">D4+D23+D27+D79+D92+D117+D193+D197</f>
        <v>0</v>
      </c>
      <c r="E3" s="18">
        <f t="shared" si="1"/>
        <v>0</v>
      </c>
      <c r="F3" s="18">
        <f t="shared" si="1"/>
        <v>0</v>
      </c>
      <c r="G3" s="18">
        <f t="shared" si="1"/>
        <v>0</v>
      </c>
      <c r="H3" s="18">
        <f t="shared" si="1"/>
        <v>0</v>
      </c>
      <c r="I3" s="18">
        <f t="shared" si="1"/>
        <v>0</v>
      </c>
      <c r="J3" s="18">
        <f t="shared" si="1"/>
        <v>0</v>
      </c>
      <c r="K3" s="18">
        <f t="shared" si="1"/>
        <v>0</v>
      </c>
      <c r="L3" s="18">
        <f t="shared" si="1"/>
        <v>0</v>
      </c>
      <c r="M3" s="18">
        <f t="shared" si="1"/>
        <v>0</v>
      </c>
      <c r="N3" s="18">
        <f t="shared" si="1"/>
        <v>0</v>
      </c>
      <c r="O3" s="18">
        <f t="shared" si="1"/>
        <v>0</v>
      </c>
      <c r="P3" s="17">
        <f t="shared" ref="P3:P66" si="2">IF(O3&lt;&gt;0,O3,IF(L3&lt;&gt;0,L3,IF(I3&lt;&gt;0,I3,IF(F3&lt;&gt;0,F3,0))))</f>
        <v>0</v>
      </c>
      <c r="Q3" s="41"/>
      <c r="R3" s="41"/>
      <c r="S3" s="41"/>
    </row>
    <row r="4" spans="1:21" x14ac:dyDescent="0.25">
      <c r="A4" s="1" t="s">
        <v>6</v>
      </c>
      <c r="B4" s="4"/>
      <c r="C4" s="1" t="s">
        <v>7</v>
      </c>
      <c r="D4" s="19">
        <f>D5+D20</f>
        <v>0</v>
      </c>
      <c r="E4" s="19">
        <f t="shared" ref="E4:O4" si="3">E5+E20</f>
        <v>0</v>
      </c>
      <c r="F4" s="19">
        <f t="shared" ref="F4" si="4">F5+F20</f>
        <v>0</v>
      </c>
      <c r="G4" s="19">
        <f t="shared" si="3"/>
        <v>0</v>
      </c>
      <c r="H4" s="19">
        <f t="shared" si="3"/>
        <v>0</v>
      </c>
      <c r="I4" s="19">
        <f t="shared" si="3"/>
        <v>0</v>
      </c>
      <c r="J4" s="19">
        <f t="shared" si="3"/>
        <v>0</v>
      </c>
      <c r="K4" s="19">
        <f t="shared" si="3"/>
        <v>0</v>
      </c>
      <c r="L4" s="19">
        <f t="shared" si="3"/>
        <v>0</v>
      </c>
      <c r="M4" s="19">
        <f t="shared" si="3"/>
        <v>0</v>
      </c>
      <c r="N4" s="19">
        <f t="shared" si="3"/>
        <v>0</v>
      </c>
      <c r="O4" s="19">
        <f t="shared" si="3"/>
        <v>0</v>
      </c>
      <c r="P4" s="17">
        <f t="shared" si="2"/>
        <v>0</v>
      </c>
    </row>
    <row r="5" spans="1:21" x14ac:dyDescent="0.25">
      <c r="A5" s="1" t="s">
        <v>8</v>
      </c>
      <c r="B5" s="2">
        <v>1</v>
      </c>
      <c r="C5" s="1" t="s">
        <v>7</v>
      </c>
      <c r="D5" s="19">
        <f>D6+D8+D10+D12++D14+D16+D18</f>
        <v>0</v>
      </c>
      <c r="E5" s="19">
        <f t="shared" ref="E5:O5" si="5">E6+E8+E10+E12++E14+E16+E18</f>
        <v>0</v>
      </c>
      <c r="F5" s="19">
        <f t="shared" ref="F5" si="6">F6+F8+F10+F12++F14+F16+F18</f>
        <v>0</v>
      </c>
      <c r="G5" s="19">
        <f t="shared" si="5"/>
        <v>0</v>
      </c>
      <c r="H5" s="19">
        <f t="shared" si="5"/>
        <v>0</v>
      </c>
      <c r="I5" s="19">
        <f t="shared" si="5"/>
        <v>0</v>
      </c>
      <c r="J5" s="19">
        <f t="shared" si="5"/>
        <v>0</v>
      </c>
      <c r="K5" s="19">
        <f t="shared" si="5"/>
        <v>0</v>
      </c>
      <c r="L5" s="19">
        <f t="shared" si="5"/>
        <v>0</v>
      </c>
      <c r="M5" s="19">
        <f t="shared" si="5"/>
        <v>0</v>
      </c>
      <c r="N5" s="19">
        <f t="shared" si="5"/>
        <v>0</v>
      </c>
      <c r="O5" s="19">
        <f t="shared" si="5"/>
        <v>0</v>
      </c>
      <c r="P5" s="17">
        <f t="shared" si="2"/>
        <v>0</v>
      </c>
    </row>
    <row r="6" spans="1:21" x14ac:dyDescent="0.25">
      <c r="A6" s="3" t="s">
        <v>9</v>
      </c>
      <c r="B6" s="5">
        <v>2</v>
      </c>
      <c r="C6" s="3" t="s">
        <v>10</v>
      </c>
      <c r="D6" s="19">
        <f>D7</f>
        <v>0</v>
      </c>
      <c r="E6" s="19">
        <f t="shared" ref="E6:O6" si="7">E7</f>
        <v>0</v>
      </c>
      <c r="F6" s="19">
        <f t="shared" si="7"/>
        <v>0</v>
      </c>
      <c r="G6" s="19">
        <f t="shared" si="7"/>
        <v>0</v>
      </c>
      <c r="H6" s="19">
        <f t="shared" si="7"/>
        <v>0</v>
      </c>
      <c r="I6" s="19">
        <f t="shared" si="7"/>
        <v>0</v>
      </c>
      <c r="J6" s="19">
        <f t="shared" si="7"/>
        <v>0</v>
      </c>
      <c r="K6" s="19">
        <f t="shared" si="7"/>
        <v>0</v>
      </c>
      <c r="L6" s="19">
        <f t="shared" si="7"/>
        <v>0</v>
      </c>
      <c r="M6" s="19">
        <f t="shared" si="7"/>
        <v>0</v>
      </c>
      <c r="N6" s="19">
        <f t="shared" si="7"/>
        <v>0</v>
      </c>
      <c r="O6" s="19">
        <f t="shared" si="7"/>
        <v>0</v>
      </c>
      <c r="P6" s="17">
        <f t="shared" si="2"/>
        <v>0</v>
      </c>
    </row>
    <row r="7" spans="1:21" x14ac:dyDescent="0.25">
      <c r="A7" s="3" t="s">
        <v>11</v>
      </c>
      <c r="B7" s="5">
        <v>3</v>
      </c>
      <c r="C7" s="3" t="s">
        <v>12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17">
        <f t="shared" si="2"/>
        <v>0</v>
      </c>
      <c r="T7" s="60"/>
      <c r="U7" s="60"/>
    </row>
    <row r="8" spans="1:21" x14ac:dyDescent="0.25">
      <c r="A8" s="3" t="s">
        <v>13</v>
      </c>
      <c r="B8" s="5">
        <v>2</v>
      </c>
      <c r="C8" s="3" t="s">
        <v>14</v>
      </c>
      <c r="D8" s="19">
        <f>D9</f>
        <v>0</v>
      </c>
      <c r="E8" s="19">
        <f t="shared" ref="E8:O8" si="8">E9</f>
        <v>0</v>
      </c>
      <c r="F8" s="19">
        <f t="shared" si="8"/>
        <v>0</v>
      </c>
      <c r="G8" s="19">
        <f t="shared" si="8"/>
        <v>0</v>
      </c>
      <c r="H8" s="19">
        <f t="shared" si="8"/>
        <v>0</v>
      </c>
      <c r="I8" s="19">
        <f t="shared" si="8"/>
        <v>0</v>
      </c>
      <c r="J8" s="19">
        <f t="shared" si="8"/>
        <v>0</v>
      </c>
      <c r="K8" s="19">
        <f t="shared" si="8"/>
        <v>0</v>
      </c>
      <c r="L8" s="19">
        <f t="shared" si="8"/>
        <v>0</v>
      </c>
      <c r="M8" s="19">
        <f t="shared" si="8"/>
        <v>0</v>
      </c>
      <c r="N8" s="19">
        <f t="shared" si="8"/>
        <v>0</v>
      </c>
      <c r="O8" s="19">
        <f t="shared" si="8"/>
        <v>0</v>
      </c>
      <c r="P8" s="17">
        <f t="shared" si="2"/>
        <v>0</v>
      </c>
    </row>
    <row r="9" spans="1:21" x14ac:dyDescent="0.25">
      <c r="A9" s="3" t="s">
        <v>15</v>
      </c>
      <c r="B9" s="5">
        <v>3</v>
      </c>
      <c r="C9" s="3" t="s">
        <v>16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17">
        <f t="shared" si="2"/>
        <v>0</v>
      </c>
    </row>
    <row r="10" spans="1:21" x14ac:dyDescent="0.25">
      <c r="A10" s="3" t="s">
        <v>17</v>
      </c>
      <c r="B10" s="5">
        <v>2</v>
      </c>
      <c r="C10" s="3" t="s">
        <v>18</v>
      </c>
      <c r="D10" s="19">
        <f>D11</f>
        <v>0</v>
      </c>
      <c r="E10" s="19">
        <f t="shared" ref="E10:O14" si="9">E11</f>
        <v>0</v>
      </c>
      <c r="F10" s="19">
        <f t="shared" si="9"/>
        <v>0</v>
      </c>
      <c r="G10" s="19">
        <f t="shared" si="9"/>
        <v>0</v>
      </c>
      <c r="H10" s="19">
        <f t="shared" si="9"/>
        <v>0</v>
      </c>
      <c r="I10" s="19">
        <f t="shared" si="9"/>
        <v>0</v>
      </c>
      <c r="J10" s="19">
        <f t="shared" si="9"/>
        <v>0</v>
      </c>
      <c r="K10" s="19">
        <f t="shared" si="9"/>
        <v>0</v>
      </c>
      <c r="L10" s="19">
        <f t="shared" si="9"/>
        <v>0</v>
      </c>
      <c r="M10" s="19">
        <f t="shared" si="9"/>
        <v>0</v>
      </c>
      <c r="N10" s="19">
        <f t="shared" si="9"/>
        <v>0</v>
      </c>
      <c r="O10" s="19">
        <f t="shared" si="9"/>
        <v>0</v>
      </c>
      <c r="P10" s="17">
        <f t="shared" si="2"/>
        <v>0</v>
      </c>
    </row>
    <row r="11" spans="1:21" x14ac:dyDescent="0.25">
      <c r="A11" s="3" t="s">
        <v>19</v>
      </c>
      <c r="B11" s="5">
        <v>3</v>
      </c>
      <c r="C11" s="3" t="s">
        <v>20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17">
        <f t="shared" si="2"/>
        <v>0</v>
      </c>
    </row>
    <row r="12" spans="1:21" x14ac:dyDescent="0.25">
      <c r="A12" s="3" t="s">
        <v>21</v>
      </c>
      <c r="B12" s="5">
        <v>2</v>
      </c>
      <c r="C12" s="3" t="s">
        <v>22</v>
      </c>
      <c r="D12" s="19">
        <f>D13</f>
        <v>0</v>
      </c>
      <c r="E12" s="19">
        <f t="shared" si="9"/>
        <v>0</v>
      </c>
      <c r="F12" s="19">
        <f t="shared" si="9"/>
        <v>0</v>
      </c>
      <c r="G12" s="19">
        <f t="shared" si="9"/>
        <v>0</v>
      </c>
      <c r="H12" s="19">
        <f t="shared" si="9"/>
        <v>0</v>
      </c>
      <c r="I12" s="19">
        <f t="shared" si="9"/>
        <v>0</v>
      </c>
      <c r="J12" s="19">
        <f t="shared" si="9"/>
        <v>0</v>
      </c>
      <c r="K12" s="19">
        <f t="shared" si="9"/>
        <v>0</v>
      </c>
      <c r="L12" s="19">
        <f t="shared" si="9"/>
        <v>0</v>
      </c>
      <c r="M12" s="19">
        <f t="shared" si="9"/>
        <v>0</v>
      </c>
      <c r="N12" s="19">
        <f t="shared" si="9"/>
        <v>0</v>
      </c>
      <c r="O12" s="19">
        <f t="shared" si="9"/>
        <v>0</v>
      </c>
      <c r="P12" s="17">
        <f t="shared" si="2"/>
        <v>0</v>
      </c>
    </row>
    <row r="13" spans="1:21" x14ac:dyDescent="0.25">
      <c r="A13" s="3" t="s">
        <v>23</v>
      </c>
      <c r="B13" s="5">
        <v>3</v>
      </c>
      <c r="C13" s="3" t="s">
        <v>24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17">
        <f t="shared" si="2"/>
        <v>0</v>
      </c>
    </row>
    <row r="14" spans="1:21" x14ac:dyDescent="0.25">
      <c r="A14" s="3" t="s">
        <v>25</v>
      </c>
      <c r="B14" s="5">
        <v>2</v>
      </c>
      <c r="C14" s="3" t="s">
        <v>26</v>
      </c>
      <c r="D14" s="19">
        <f>D15</f>
        <v>0</v>
      </c>
      <c r="E14" s="19">
        <f t="shared" si="9"/>
        <v>0</v>
      </c>
      <c r="F14" s="19">
        <f t="shared" si="9"/>
        <v>0</v>
      </c>
      <c r="G14" s="19">
        <f t="shared" si="9"/>
        <v>0</v>
      </c>
      <c r="H14" s="19">
        <f t="shared" si="9"/>
        <v>0</v>
      </c>
      <c r="I14" s="19">
        <f t="shared" si="9"/>
        <v>0</v>
      </c>
      <c r="J14" s="19">
        <f t="shared" si="9"/>
        <v>0</v>
      </c>
      <c r="K14" s="19">
        <f t="shared" si="9"/>
        <v>0</v>
      </c>
      <c r="L14" s="19">
        <f t="shared" si="9"/>
        <v>0</v>
      </c>
      <c r="M14" s="19">
        <f t="shared" si="9"/>
        <v>0</v>
      </c>
      <c r="N14" s="19">
        <f t="shared" si="9"/>
        <v>0</v>
      </c>
      <c r="O14" s="19">
        <f t="shared" si="9"/>
        <v>0</v>
      </c>
      <c r="P14" s="17">
        <f t="shared" si="2"/>
        <v>0</v>
      </c>
    </row>
    <row r="15" spans="1:21" x14ac:dyDescent="0.25">
      <c r="A15" s="3" t="s">
        <v>27</v>
      </c>
      <c r="B15" s="5">
        <v>3</v>
      </c>
      <c r="C15" s="3" t="s">
        <v>24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17">
        <f t="shared" si="2"/>
        <v>0</v>
      </c>
    </row>
    <row r="16" spans="1:21" x14ac:dyDescent="0.25">
      <c r="A16" s="3" t="s">
        <v>28</v>
      </c>
      <c r="B16" s="5">
        <v>2</v>
      </c>
      <c r="C16" s="3" t="s">
        <v>29</v>
      </c>
      <c r="D16" s="19">
        <f>D17</f>
        <v>0</v>
      </c>
      <c r="E16" s="19">
        <f t="shared" ref="E16:O16" si="10">E17</f>
        <v>0</v>
      </c>
      <c r="F16" s="19">
        <f t="shared" si="10"/>
        <v>0</v>
      </c>
      <c r="G16" s="19">
        <f t="shared" si="10"/>
        <v>0</v>
      </c>
      <c r="H16" s="19">
        <f t="shared" si="10"/>
        <v>0</v>
      </c>
      <c r="I16" s="19">
        <f t="shared" si="10"/>
        <v>0</v>
      </c>
      <c r="J16" s="19">
        <f t="shared" si="10"/>
        <v>0</v>
      </c>
      <c r="K16" s="19">
        <f t="shared" si="10"/>
        <v>0</v>
      </c>
      <c r="L16" s="19">
        <f t="shared" si="10"/>
        <v>0</v>
      </c>
      <c r="M16" s="19">
        <f t="shared" si="10"/>
        <v>0</v>
      </c>
      <c r="N16" s="19">
        <f t="shared" si="10"/>
        <v>0</v>
      </c>
      <c r="O16" s="19">
        <f t="shared" si="10"/>
        <v>0</v>
      </c>
      <c r="P16" s="17">
        <f t="shared" si="2"/>
        <v>0</v>
      </c>
      <c r="Q16" s="41"/>
      <c r="R16" s="41"/>
      <c r="S16" s="41"/>
    </row>
    <row r="17" spans="1:16" x14ac:dyDescent="0.25">
      <c r="A17" s="3" t="s">
        <v>30</v>
      </c>
      <c r="B17" s="5">
        <v>3</v>
      </c>
      <c r="C17" s="3" t="s">
        <v>24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17">
        <f t="shared" si="2"/>
        <v>0</v>
      </c>
    </row>
    <row r="18" spans="1:16" x14ac:dyDescent="0.25">
      <c r="A18" s="3" t="s">
        <v>31</v>
      </c>
      <c r="B18" s="5">
        <v>2</v>
      </c>
      <c r="C18" s="3" t="s">
        <v>32</v>
      </c>
      <c r="D18" s="19">
        <f>D19</f>
        <v>0</v>
      </c>
      <c r="E18" s="19">
        <f t="shared" ref="E18:O18" si="11">E19</f>
        <v>0</v>
      </c>
      <c r="F18" s="19">
        <f t="shared" si="11"/>
        <v>0</v>
      </c>
      <c r="G18" s="19">
        <f t="shared" si="11"/>
        <v>0</v>
      </c>
      <c r="H18" s="19">
        <f t="shared" si="11"/>
        <v>0</v>
      </c>
      <c r="I18" s="19">
        <f t="shared" si="11"/>
        <v>0</v>
      </c>
      <c r="J18" s="19">
        <f t="shared" si="11"/>
        <v>0</v>
      </c>
      <c r="K18" s="19">
        <f t="shared" si="11"/>
        <v>0</v>
      </c>
      <c r="L18" s="19">
        <f t="shared" si="11"/>
        <v>0</v>
      </c>
      <c r="M18" s="19">
        <f t="shared" si="11"/>
        <v>0</v>
      </c>
      <c r="N18" s="19">
        <f t="shared" si="11"/>
        <v>0</v>
      </c>
      <c r="O18" s="19">
        <f t="shared" si="11"/>
        <v>0</v>
      </c>
      <c r="P18" s="17">
        <f t="shared" si="2"/>
        <v>0</v>
      </c>
    </row>
    <row r="19" spans="1:16" x14ac:dyDescent="0.25">
      <c r="A19" s="3" t="s">
        <v>33</v>
      </c>
      <c r="B19" s="5">
        <v>3</v>
      </c>
      <c r="C19" s="3" t="s">
        <v>32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17">
        <f t="shared" si="2"/>
        <v>0</v>
      </c>
    </row>
    <row r="20" spans="1:16" x14ac:dyDescent="0.25">
      <c r="A20" s="1" t="s">
        <v>34</v>
      </c>
      <c r="B20" s="2">
        <v>1</v>
      </c>
      <c r="C20" s="1" t="s">
        <v>35</v>
      </c>
      <c r="D20" s="19">
        <f>D21</f>
        <v>0</v>
      </c>
      <c r="E20" s="19">
        <f t="shared" ref="E20:O21" si="12">E21</f>
        <v>0</v>
      </c>
      <c r="F20" s="19">
        <f t="shared" si="12"/>
        <v>0</v>
      </c>
      <c r="G20" s="19">
        <f t="shared" si="12"/>
        <v>0</v>
      </c>
      <c r="H20" s="19">
        <f t="shared" si="12"/>
        <v>0</v>
      </c>
      <c r="I20" s="19">
        <f t="shared" si="12"/>
        <v>0</v>
      </c>
      <c r="J20" s="19">
        <f t="shared" si="12"/>
        <v>0</v>
      </c>
      <c r="K20" s="19">
        <f t="shared" si="12"/>
        <v>0</v>
      </c>
      <c r="L20" s="19">
        <f t="shared" si="12"/>
        <v>0</v>
      </c>
      <c r="M20" s="19">
        <f t="shared" si="12"/>
        <v>0</v>
      </c>
      <c r="N20" s="19">
        <f t="shared" si="12"/>
        <v>0</v>
      </c>
      <c r="O20" s="19">
        <f t="shared" si="12"/>
        <v>0</v>
      </c>
      <c r="P20" s="17">
        <f t="shared" si="2"/>
        <v>0</v>
      </c>
    </row>
    <row r="21" spans="1:16" x14ac:dyDescent="0.25">
      <c r="A21" s="3" t="s">
        <v>2921</v>
      </c>
      <c r="B21" s="5">
        <v>2</v>
      </c>
      <c r="C21" s="3" t="s">
        <v>35</v>
      </c>
      <c r="D21" s="19">
        <f>D22</f>
        <v>0</v>
      </c>
      <c r="E21" s="19">
        <f t="shared" si="12"/>
        <v>0</v>
      </c>
      <c r="F21" s="19">
        <f t="shared" si="12"/>
        <v>0</v>
      </c>
      <c r="G21" s="19">
        <f t="shared" si="12"/>
        <v>0</v>
      </c>
      <c r="H21" s="19">
        <f t="shared" si="12"/>
        <v>0</v>
      </c>
      <c r="I21" s="19">
        <f t="shared" si="12"/>
        <v>0</v>
      </c>
      <c r="J21" s="19">
        <f t="shared" si="12"/>
        <v>0</v>
      </c>
      <c r="K21" s="19">
        <f t="shared" si="12"/>
        <v>0</v>
      </c>
      <c r="L21" s="19">
        <f t="shared" si="12"/>
        <v>0</v>
      </c>
      <c r="M21" s="19">
        <f t="shared" si="12"/>
        <v>0</v>
      </c>
      <c r="N21" s="19">
        <f t="shared" si="12"/>
        <v>0</v>
      </c>
      <c r="O21" s="19">
        <f t="shared" si="12"/>
        <v>0</v>
      </c>
      <c r="P21" s="17">
        <f t="shared" si="2"/>
        <v>0</v>
      </c>
    </row>
    <row r="22" spans="1:16" x14ac:dyDescent="0.25">
      <c r="A22" s="3" t="s">
        <v>2922</v>
      </c>
      <c r="B22" s="5">
        <v>3</v>
      </c>
      <c r="C22" s="3" t="s">
        <v>35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17">
        <f t="shared" si="2"/>
        <v>0</v>
      </c>
    </row>
    <row r="23" spans="1:16" x14ac:dyDescent="0.25">
      <c r="A23" s="1" t="s">
        <v>36</v>
      </c>
      <c r="B23" s="6"/>
      <c r="C23" s="1" t="s">
        <v>35</v>
      </c>
      <c r="D23" s="19">
        <f>D24</f>
        <v>0</v>
      </c>
      <c r="E23" s="19">
        <f t="shared" ref="E23:O25" si="13">E24</f>
        <v>0</v>
      </c>
      <c r="F23" s="19">
        <f t="shared" si="13"/>
        <v>0</v>
      </c>
      <c r="G23" s="19">
        <f t="shared" si="13"/>
        <v>0</v>
      </c>
      <c r="H23" s="19">
        <f t="shared" si="13"/>
        <v>0</v>
      </c>
      <c r="I23" s="19">
        <f t="shared" si="13"/>
        <v>0</v>
      </c>
      <c r="J23" s="19">
        <f t="shared" si="13"/>
        <v>0</v>
      </c>
      <c r="K23" s="19">
        <f t="shared" si="13"/>
        <v>0</v>
      </c>
      <c r="L23" s="19">
        <f t="shared" si="13"/>
        <v>0</v>
      </c>
      <c r="M23" s="19">
        <f t="shared" si="13"/>
        <v>0</v>
      </c>
      <c r="N23" s="19">
        <f t="shared" si="13"/>
        <v>0</v>
      </c>
      <c r="O23" s="19">
        <f t="shared" si="13"/>
        <v>0</v>
      </c>
      <c r="P23" s="17">
        <f t="shared" si="2"/>
        <v>0</v>
      </c>
    </row>
    <row r="24" spans="1:16" x14ac:dyDescent="0.25">
      <c r="A24" s="1" t="s">
        <v>37</v>
      </c>
      <c r="B24" s="2">
        <v>1</v>
      </c>
      <c r="C24" s="1" t="s">
        <v>35</v>
      </c>
      <c r="D24" s="19">
        <f>D25</f>
        <v>0</v>
      </c>
      <c r="E24" s="19">
        <f t="shared" si="13"/>
        <v>0</v>
      </c>
      <c r="F24" s="19">
        <f t="shared" si="13"/>
        <v>0</v>
      </c>
      <c r="G24" s="19">
        <f t="shared" si="13"/>
        <v>0</v>
      </c>
      <c r="H24" s="19">
        <f t="shared" si="13"/>
        <v>0</v>
      </c>
      <c r="I24" s="19">
        <f t="shared" si="13"/>
        <v>0</v>
      </c>
      <c r="J24" s="19">
        <f t="shared" si="13"/>
        <v>0</v>
      </c>
      <c r="K24" s="19">
        <f t="shared" si="13"/>
        <v>0</v>
      </c>
      <c r="L24" s="19">
        <f t="shared" si="13"/>
        <v>0</v>
      </c>
      <c r="M24" s="19">
        <f t="shared" si="13"/>
        <v>0</v>
      </c>
      <c r="N24" s="19">
        <f t="shared" si="13"/>
        <v>0</v>
      </c>
      <c r="O24" s="19">
        <f t="shared" si="13"/>
        <v>0</v>
      </c>
      <c r="P24" s="17">
        <f t="shared" si="2"/>
        <v>0</v>
      </c>
    </row>
    <row r="25" spans="1:16" x14ac:dyDescent="0.25">
      <c r="A25" s="3" t="s">
        <v>2908</v>
      </c>
      <c r="B25" s="5">
        <v>2</v>
      </c>
      <c r="C25" s="3" t="s">
        <v>35</v>
      </c>
      <c r="D25" s="19">
        <f>D26</f>
        <v>0</v>
      </c>
      <c r="E25" s="19">
        <f t="shared" si="13"/>
        <v>0</v>
      </c>
      <c r="F25" s="19">
        <f t="shared" si="13"/>
        <v>0</v>
      </c>
      <c r="G25" s="19">
        <f t="shared" si="13"/>
        <v>0</v>
      </c>
      <c r="H25" s="19">
        <f t="shared" si="13"/>
        <v>0</v>
      </c>
      <c r="I25" s="19">
        <f t="shared" si="13"/>
        <v>0</v>
      </c>
      <c r="J25" s="19">
        <f t="shared" si="13"/>
        <v>0</v>
      </c>
      <c r="K25" s="19">
        <f t="shared" si="13"/>
        <v>0</v>
      </c>
      <c r="L25" s="19">
        <f t="shared" si="13"/>
        <v>0</v>
      </c>
      <c r="M25" s="19">
        <f t="shared" si="13"/>
        <v>0</v>
      </c>
      <c r="N25" s="19">
        <f t="shared" si="13"/>
        <v>0</v>
      </c>
      <c r="O25" s="19">
        <f t="shared" si="13"/>
        <v>0</v>
      </c>
      <c r="P25" s="17">
        <f t="shared" si="2"/>
        <v>0</v>
      </c>
    </row>
    <row r="26" spans="1:16" x14ac:dyDescent="0.25">
      <c r="A26" s="3" t="s">
        <v>2909</v>
      </c>
      <c r="B26" s="5">
        <v>3</v>
      </c>
      <c r="C26" s="3" t="s">
        <v>35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7">
        <f t="shared" si="2"/>
        <v>0</v>
      </c>
    </row>
    <row r="27" spans="1:16" x14ac:dyDescent="0.25">
      <c r="A27" s="1" t="s">
        <v>2907</v>
      </c>
      <c r="B27" s="2"/>
      <c r="C27" s="1" t="s">
        <v>342</v>
      </c>
      <c r="D27" s="19">
        <f>D28+D44+D66+D71+D74</f>
        <v>0</v>
      </c>
      <c r="E27" s="19">
        <f t="shared" ref="E27:O27" si="14">E28+E44+E66+E71+E74</f>
        <v>0</v>
      </c>
      <c r="F27" s="19">
        <f t="shared" ref="F27" si="15">F28+F44+F66+F71+F74</f>
        <v>0</v>
      </c>
      <c r="G27" s="19">
        <f t="shared" si="14"/>
        <v>0</v>
      </c>
      <c r="H27" s="19">
        <f t="shared" si="14"/>
        <v>0</v>
      </c>
      <c r="I27" s="19">
        <f t="shared" si="14"/>
        <v>0</v>
      </c>
      <c r="J27" s="19">
        <f t="shared" si="14"/>
        <v>0</v>
      </c>
      <c r="K27" s="19">
        <f t="shared" si="14"/>
        <v>0</v>
      </c>
      <c r="L27" s="19">
        <f t="shared" si="14"/>
        <v>0</v>
      </c>
      <c r="M27" s="19">
        <f t="shared" si="14"/>
        <v>0</v>
      </c>
      <c r="N27" s="19">
        <f t="shared" si="14"/>
        <v>0</v>
      </c>
      <c r="O27" s="19">
        <f t="shared" si="14"/>
        <v>0</v>
      </c>
      <c r="P27" s="17">
        <f t="shared" si="2"/>
        <v>0</v>
      </c>
    </row>
    <row r="28" spans="1:16" x14ac:dyDescent="0.25">
      <c r="A28" s="1" t="s">
        <v>38</v>
      </c>
      <c r="B28" s="2">
        <v>1</v>
      </c>
      <c r="C28" s="1" t="s">
        <v>39</v>
      </c>
      <c r="D28" s="19">
        <f>D29+D31+D33+D35+D37+D39+D42</f>
        <v>0</v>
      </c>
      <c r="E28" s="19">
        <f t="shared" ref="E28:O28" si="16">E29+E31+E33+E35+E37+E39+E42</f>
        <v>0</v>
      </c>
      <c r="F28" s="19">
        <f t="shared" ref="F28" si="17">F29+F31+F33+F35+F37+F39+F42</f>
        <v>0</v>
      </c>
      <c r="G28" s="19">
        <f t="shared" si="16"/>
        <v>0</v>
      </c>
      <c r="H28" s="19">
        <f t="shared" si="16"/>
        <v>0</v>
      </c>
      <c r="I28" s="19">
        <f t="shared" si="16"/>
        <v>0</v>
      </c>
      <c r="J28" s="19">
        <f t="shared" si="16"/>
        <v>0</v>
      </c>
      <c r="K28" s="19">
        <f t="shared" si="16"/>
        <v>0</v>
      </c>
      <c r="L28" s="19">
        <f t="shared" si="16"/>
        <v>0</v>
      </c>
      <c r="M28" s="19">
        <f t="shared" si="16"/>
        <v>0</v>
      </c>
      <c r="N28" s="19">
        <f t="shared" si="16"/>
        <v>0</v>
      </c>
      <c r="O28" s="19">
        <f t="shared" si="16"/>
        <v>0</v>
      </c>
      <c r="P28" s="17">
        <f t="shared" si="2"/>
        <v>0</v>
      </c>
    </row>
    <row r="29" spans="1:16" x14ac:dyDescent="0.25">
      <c r="A29" s="3" t="s">
        <v>40</v>
      </c>
      <c r="B29" s="5">
        <v>2</v>
      </c>
      <c r="C29" s="3" t="s">
        <v>41</v>
      </c>
      <c r="D29" s="19">
        <f>D30</f>
        <v>0</v>
      </c>
      <c r="E29" s="19">
        <f t="shared" ref="E29:O29" si="18">E30</f>
        <v>0</v>
      </c>
      <c r="F29" s="19">
        <f t="shared" si="18"/>
        <v>0</v>
      </c>
      <c r="G29" s="19">
        <f t="shared" si="18"/>
        <v>0</v>
      </c>
      <c r="H29" s="19">
        <f t="shared" si="18"/>
        <v>0</v>
      </c>
      <c r="I29" s="19">
        <f t="shared" si="18"/>
        <v>0</v>
      </c>
      <c r="J29" s="19">
        <f t="shared" si="18"/>
        <v>0</v>
      </c>
      <c r="K29" s="19">
        <f t="shared" si="18"/>
        <v>0</v>
      </c>
      <c r="L29" s="19">
        <f t="shared" si="18"/>
        <v>0</v>
      </c>
      <c r="M29" s="19">
        <f t="shared" si="18"/>
        <v>0</v>
      </c>
      <c r="N29" s="19">
        <f t="shared" si="18"/>
        <v>0</v>
      </c>
      <c r="O29" s="19">
        <f t="shared" si="18"/>
        <v>0</v>
      </c>
      <c r="P29" s="17">
        <f t="shared" si="2"/>
        <v>0</v>
      </c>
    </row>
    <row r="30" spans="1:16" x14ac:dyDescent="0.25">
      <c r="A30" s="3" t="s">
        <v>42</v>
      </c>
      <c r="B30" s="5">
        <v>3</v>
      </c>
      <c r="C30" s="3" t="s">
        <v>41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17">
        <f t="shared" si="2"/>
        <v>0</v>
      </c>
    </row>
    <row r="31" spans="1:16" x14ac:dyDescent="0.25">
      <c r="A31" s="3" t="s">
        <v>43</v>
      </c>
      <c r="B31" s="5">
        <v>2</v>
      </c>
      <c r="C31" s="3" t="s">
        <v>44</v>
      </c>
      <c r="D31" s="19">
        <f>D32</f>
        <v>0</v>
      </c>
      <c r="E31" s="19">
        <f t="shared" ref="E31:O31" si="19">E32</f>
        <v>0</v>
      </c>
      <c r="F31" s="19">
        <f t="shared" si="19"/>
        <v>0</v>
      </c>
      <c r="G31" s="19">
        <f t="shared" si="19"/>
        <v>0</v>
      </c>
      <c r="H31" s="19">
        <f t="shared" si="19"/>
        <v>0</v>
      </c>
      <c r="I31" s="19">
        <f t="shared" si="19"/>
        <v>0</v>
      </c>
      <c r="J31" s="19">
        <f t="shared" si="19"/>
        <v>0</v>
      </c>
      <c r="K31" s="19">
        <f t="shared" si="19"/>
        <v>0</v>
      </c>
      <c r="L31" s="19">
        <f t="shared" si="19"/>
        <v>0</v>
      </c>
      <c r="M31" s="19">
        <f t="shared" si="19"/>
        <v>0</v>
      </c>
      <c r="N31" s="19">
        <f t="shared" si="19"/>
        <v>0</v>
      </c>
      <c r="O31" s="19">
        <f t="shared" si="19"/>
        <v>0</v>
      </c>
      <c r="P31" s="17">
        <f t="shared" si="2"/>
        <v>0</v>
      </c>
    </row>
    <row r="32" spans="1:16" x14ac:dyDescent="0.25">
      <c r="A32" s="3" t="s">
        <v>45</v>
      </c>
      <c r="B32" s="5">
        <v>3</v>
      </c>
      <c r="C32" s="3" t="s">
        <v>46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17">
        <f t="shared" si="2"/>
        <v>0</v>
      </c>
    </row>
    <row r="33" spans="1:16" x14ac:dyDescent="0.25">
      <c r="A33" s="3" t="s">
        <v>47</v>
      </c>
      <c r="B33" s="5">
        <v>2</v>
      </c>
      <c r="C33" s="3" t="s">
        <v>48</v>
      </c>
      <c r="D33" s="19">
        <f>D34</f>
        <v>0</v>
      </c>
      <c r="E33" s="19">
        <f t="shared" ref="E33:O33" si="20">E34</f>
        <v>0</v>
      </c>
      <c r="F33" s="19">
        <f t="shared" si="20"/>
        <v>0</v>
      </c>
      <c r="G33" s="19">
        <f t="shared" si="20"/>
        <v>0</v>
      </c>
      <c r="H33" s="19">
        <f t="shared" si="20"/>
        <v>0</v>
      </c>
      <c r="I33" s="19">
        <f t="shared" si="20"/>
        <v>0</v>
      </c>
      <c r="J33" s="19">
        <f t="shared" si="20"/>
        <v>0</v>
      </c>
      <c r="K33" s="19">
        <f t="shared" si="20"/>
        <v>0</v>
      </c>
      <c r="L33" s="19">
        <f t="shared" si="20"/>
        <v>0</v>
      </c>
      <c r="M33" s="19">
        <f t="shared" si="20"/>
        <v>0</v>
      </c>
      <c r="N33" s="19">
        <f t="shared" si="20"/>
        <v>0</v>
      </c>
      <c r="O33" s="19">
        <f t="shared" si="20"/>
        <v>0</v>
      </c>
      <c r="P33" s="17">
        <f t="shared" si="2"/>
        <v>0</v>
      </c>
    </row>
    <row r="34" spans="1:16" x14ac:dyDescent="0.25">
      <c r="A34" s="3" t="s">
        <v>49</v>
      </c>
      <c r="B34" s="5">
        <v>3</v>
      </c>
      <c r="C34" s="3" t="s">
        <v>48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17">
        <f t="shared" si="2"/>
        <v>0</v>
      </c>
    </row>
    <row r="35" spans="1:16" x14ac:dyDescent="0.25">
      <c r="A35" s="3" t="s">
        <v>50</v>
      </c>
      <c r="B35" s="5">
        <v>2</v>
      </c>
      <c r="C35" s="3" t="s">
        <v>51</v>
      </c>
      <c r="D35" s="19">
        <f>D36</f>
        <v>0</v>
      </c>
      <c r="E35" s="19">
        <f t="shared" ref="E35:O35" si="21">E36</f>
        <v>0</v>
      </c>
      <c r="F35" s="19">
        <f t="shared" si="21"/>
        <v>0</v>
      </c>
      <c r="G35" s="19">
        <f t="shared" si="21"/>
        <v>0</v>
      </c>
      <c r="H35" s="19">
        <f t="shared" si="21"/>
        <v>0</v>
      </c>
      <c r="I35" s="19">
        <f t="shared" si="21"/>
        <v>0</v>
      </c>
      <c r="J35" s="19">
        <f t="shared" si="21"/>
        <v>0</v>
      </c>
      <c r="K35" s="19">
        <f t="shared" si="21"/>
        <v>0</v>
      </c>
      <c r="L35" s="19">
        <f t="shared" si="21"/>
        <v>0</v>
      </c>
      <c r="M35" s="19">
        <f t="shared" si="21"/>
        <v>0</v>
      </c>
      <c r="N35" s="19">
        <f t="shared" si="21"/>
        <v>0</v>
      </c>
      <c r="O35" s="19">
        <f t="shared" si="21"/>
        <v>0</v>
      </c>
      <c r="P35" s="17">
        <f t="shared" si="2"/>
        <v>0</v>
      </c>
    </row>
    <row r="36" spans="1:16" x14ac:dyDescent="0.25">
      <c r="A36" s="3" t="s">
        <v>52</v>
      </c>
      <c r="B36" s="5">
        <v>3</v>
      </c>
      <c r="C36" s="3" t="s">
        <v>46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17">
        <f t="shared" si="2"/>
        <v>0</v>
      </c>
    </row>
    <row r="37" spans="1:16" x14ac:dyDescent="0.25">
      <c r="A37" s="3" t="s">
        <v>53</v>
      </c>
      <c r="B37" s="5">
        <v>2</v>
      </c>
      <c r="C37" s="3" t="s">
        <v>54</v>
      </c>
      <c r="D37" s="19">
        <f>D38</f>
        <v>0</v>
      </c>
      <c r="E37" s="19">
        <f t="shared" ref="E37:O37" si="22">E38</f>
        <v>0</v>
      </c>
      <c r="F37" s="19">
        <f t="shared" si="22"/>
        <v>0</v>
      </c>
      <c r="G37" s="19">
        <f t="shared" si="22"/>
        <v>0</v>
      </c>
      <c r="H37" s="19">
        <f t="shared" si="22"/>
        <v>0</v>
      </c>
      <c r="I37" s="19">
        <f t="shared" si="22"/>
        <v>0</v>
      </c>
      <c r="J37" s="19">
        <f t="shared" si="22"/>
        <v>0</v>
      </c>
      <c r="K37" s="19">
        <f t="shared" si="22"/>
        <v>0</v>
      </c>
      <c r="L37" s="19">
        <f t="shared" si="22"/>
        <v>0</v>
      </c>
      <c r="M37" s="19">
        <f t="shared" si="22"/>
        <v>0</v>
      </c>
      <c r="N37" s="19">
        <f t="shared" si="22"/>
        <v>0</v>
      </c>
      <c r="O37" s="19">
        <f t="shared" si="22"/>
        <v>0</v>
      </c>
      <c r="P37" s="17">
        <f t="shared" si="2"/>
        <v>0</v>
      </c>
    </row>
    <row r="38" spans="1:16" x14ac:dyDescent="0.25">
      <c r="A38" s="3" t="s">
        <v>55</v>
      </c>
      <c r="B38" s="5">
        <v>3</v>
      </c>
      <c r="C38" s="3" t="s">
        <v>46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17">
        <f t="shared" si="2"/>
        <v>0</v>
      </c>
    </row>
    <row r="39" spans="1:16" x14ac:dyDescent="0.25">
      <c r="A39" s="3" t="s">
        <v>56</v>
      </c>
      <c r="B39" s="5">
        <v>2</v>
      </c>
      <c r="C39" s="3" t="s">
        <v>57</v>
      </c>
      <c r="D39" s="19">
        <f>D40+D41</f>
        <v>0</v>
      </c>
      <c r="E39" s="19">
        <f t="shared" ref="E39:O39" si="23">E40+E41</f>
        <v>0</v>
      </c>
      <c r="F39" s="19">
        <f t="shared" ref="F39" si="24">F40+F41</f>
        <v>0</v>
      </c>
      <c r="G39" s="19">
        <f t="shared" si="23"/>
        <v>0</v>
      </c>
      <c r="H39" s="19">
        <f t="shared" si="23"/>
        <v>0</v>
      </c>
      <c r="I39" s="19">
        <f t="shared" si="23"/>
        <v>0</v>
      </c>
      <c r="J39" s="19">
        <f t="shared" si="23"/>
        <v>0</v>
      </c>
      <c r="K39" s="19">
        <f t="shared" si="23"/>
        <v>0</v>
      </c>
      <c r="L39" s="19">
        <f t="shared" si="23"/>
        <v>0</v>
      </c>
      <c r="M39" s="19">
        <f t="shared" si="23"/>
        <v>0</v>
      </c>
      <c r="N39" s="19">
        <f t="shared" si="23"/>
        <v>0</v>
      </c>
      <c r="O39" s="19">
        <f t="shared" si="23"/>
        <v>0</v>
      </c>
      <c r="P39" s="17">
        <f t="shared" si="2"/>
        <v>0</v>
      </c>
    </row>
    <row r="40" spans="1:16" x14ac:dyDescent="0.25">
      <c r="A40" s="3" t="s">
        <v>58</v>
      </c>
      <c r="B40" s="5">
        <v>3</v>
      </c>
      <c r="C40" s="3" t="s">
        <v>59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17">
        <f t="shared" si="2"/>
        <v>0</v>
      </c>
    </row>
    <row r="41" spans="1:16" x14ac:dyDescent="0.25">
      <c r="A41" s="3" t="s">
        <v>60</v>
      </c>
      <c r="B41" s="5">
        <v>3</v>
      </c>
      <c r="C41" s="3" t="s">
        <v>61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17">
        <f t="shared" si="2"/>
        <v>0</v>
      </c>
    </row>
    <row r="42" spans="1:16" x14ac:dyDescent="0.25">
      <c r="A42" s="3" t="s">
        <v>62</v>
      </c>
      <c r="B42" s="5">
        <v>2</v>
      </c>
      <c r="C42" s="3" t="s">
        <v>63</v>
      </c>
      <c r="D42" s="19">
        <f>D43</f>
        <v>0</v>
      </c>
      <c r="E42" s="19">
        <f t="shared" ref="E42:O42" si="25">E43</f>
        <v>0</v>
      </c>
      <c r="F42" s="19">
        <f t="shared" si="25"/>
        <v>0</v>
      </c>
      <c r="G42" s="19">
        <f t="shared" si="25"/>
        <v>0</v>
      </c>
      <c r="H42" s="19">
        <f t="shared" si="25"/>
        <v>0</v>
      </c>
      <c r="I42" s="19">
        <f t="shared" si="25"/>
        <v>0</v>
      </c>
      <c r="J42" s="19">
        <f t="shared" si="25"/>
        <v>0</v>
      </c>
      <c r="K42" s="19">
        <f t="shared" si="25"/>
        <v>0</v>
      </c>
      <c r="L42" s="19">
        <f t="shared" si="25"/>
        <v>0</v>
      </c>
      <c r="M42" s="19">
        <f t="shared" si="25"/>
        <v>0</v>
      </c>
      <c r="N42" s="19">
        <f t="shared" si="25"/>
        <v>0</v>
      </c>
      <c r="O42" s="19">
        <f t="shared" si="25"/>
        <v>0</v>
      </c>
      <c r="P42" s="17">
        <f t="shared" si="2"/>
        <v>0</v>
      </c>
    </row>
    <row r="43" spans="1:16" x14ac:dyDescent="0.25">
      <c r="A43" s="3" t="s">
        <v>64</v>
      </c>
      <c r="B43" s="5">
        <v>3</v>
      </c>
      <c r="C43" s="3" t="s">
        <v>63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17">
        <f t="shared" si="2"/>
        <v>0</v>
      </c>
    </row>
    <row r="44" spans="1:16" x14ac:dyDescent="0.25">
      <c r="A44" s="1" t="s">
        <v>65</v>
      </c>
      <c r="B44" s="2">
        <v>1</v>
      </c>
      <c r="C44" s="1" t="s">
        <v>66</v>
      </c>
      <c r="D44" s="19">
        <f>D45+D59</f>
        <v>0</v>
      </c>
      <c r="E44" s="19">
        <f t="shared" ref="E44:O44" si="26">E45+E59</f>
        <v>0</v>
      </c>
      <c r="F44" s="19">
        <f t="shared" ref="F44" si="27">F45+F59</f>
        <v>0</v>
      </c>
      <c r="G44" s="19">
        <f t="shared" si="26"/>
        <v>0</v>
      </c>
      <c r="H44" s="19">
        <f t="shared" si="26"/>
        <v>0</v>
      </c>
      <c r="I44" s="19">
        <f t="shared" si="26"/>
        <v>0</v>
      </c>
      <c r="J44" s="19">
        <f t="shared" si="26"/>
        <v>0</v>
      </c>
      <c r="K44" s="19">
        <f t="shared" si="26"/>
        <v>0</v>
      </c>
      <c r="L44" s="19">
        <f t="shared" si="26"/>
        <v>0</v>
      </c>
      <c r="M44" s="19">
        <f t="shared" si="26"/>
        <v>0</v>
      </c>
      <c r="N44" s="19">
        <f t="shared" si="26"/>
        <v>0</v>
      </c>
      <c r="O44" s="19">
        <f t="shared" si="26"/>
        <v>0</v>
      </c>
      <c r="P44" s="17">
        <f t="shared" si="2"/>
        <v>0</v>
      </c>
    </row>
    <row r="45" spans="1:16" x14ac:dyDescent="0.25">
      <c r="A45" s="3" t="s">
        <v>67</v>
      </c>
      <c r="B45" s="5">
        <v>2</v>
      </c>
      <c r="C45" s="3" t="s">
        <v>68</v>
      </c>
      <c r="D45" s="19">
        <f>SUM(D46:D58)</f>
        <v>0</v>
      </c>
      <c r="E45" s="19">
        <f t="shared" ref="E45:O45" si="28">SUM(E46:E58)</f>
        <v>0</v>
      </c>
      <c r="F45" s="19">
        <f t="shared" ref="F45" si="29">SUM(F46:F58)</f>
        <v>0</v>
      </c>
      <c r="G45" s="19">
        <f t="shared" si="28"/>
        <v>0</v>
      </c>
      <c r="H45" s="19">
        <f t="shared" si="28"/>
        <v>0</v>
      </c>
      <c r="I45" s="19">
        <f t="shared" si="28"/>
        <v>0</v>
      </c>
      <c r="J45" s="19">
        <f t="shared" si="28"/>
        <v>0</v>
      </c>
      <c r="K45" s="19">
        <f t="shared" si="28"/>
        <v>0</v>
      </c>
      <c r="L45" s="19">
        <f t="shared" si="28"/>
        <v>0</v>
      </c>
      <c r="M45" s="19">
        <f t="shared" si="28"/>
        <v>0</v>
      </c>
      <c r="N45" s="19">
        <f t="shared" si="28"/>
        <v>0</v>
      </c>
      <c r="O45" s="19">
        <f t="shared" si="28"/>
        <v>0</v>
      </c>
      <c r="P45" s="17">
        <f t="shared" si="2"/>
        <v>0</v>
      </c>
    </row>
    <row r="46" spans="1:16" x14ac:dyDescent="0.25">
      <c r="A46" s="3" t="s">
        <v>69</v>
      </c>
      <c r="B46" s="5">
        <v>3</v>
      </c>
      <c r="C46" s="3" t="s">
        <v>70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17">
        <f t="shared" si="2"/>
        <v>0</v>
      </c>
    </row>
    <row r="47" spans="1:16" x14ac:dyDescent="0.25">
      <c r="A47" s="3" t="s">
        <v>71</v>
      </c>
      <c r="B47" s="5">
        <v>3</v>
      </c>
      <c r="C47" s="3" t="s">
        <v>72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17">
        <f t="shared" si="2"/>
        <v>0</v>
      </c>
    </row>
    <row r="48" spans="1:16" x14ac:dyDescent="0.25">
      <c r="A48" s="3" t="s">
        <v>73</v>
      </c>
      <c r="B48" s="5">
        <v>3</v>
      </c>
      <c r="C48" s="3" t="s">
        <v>74</v>
      </c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17">
        <f t="shared" si="2"/>
        <v>0</v>
      </c>
    </row>
    <row r="49" spans="1:16" x14ac:dyDescent="0.25">
      <c r="A49" s="3" t="s">
        <v>75</v>
      </c>
      <c r="B49" s="5">
        <v>3</v>
      </c>
      <c r="C49" s="3" t="s">
        <v>76</v>
      </c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17">
        <f t="shared" si="2"/>
        <v>0</v>
      </c>
    </row>
    <row r="50" spans="1:16" x14ac:dyDescent="0.25">
      <c r="A50" s="3" t="s">
        <v>77</v>
      </c>
      <c r="B50" s="5">
        <v>3</v>
      </c>
      <c r="C50" s="3" t="s">
        <v>78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17">
        <f t="shared" si="2"/>
        <v>0</v>
      </c>
    </row>
    <row r="51" spans="1:16" x14ac:dyDescent="0.25">
      <c r="A51" s="3" t="s">
        <v>79</v>
      </c>
      <c r="B51" s="5">
        <v>3</v>
      </c>
      <c r="C51" s="3" t="s">
        <v>80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17">
        <f t="shared" si="2"/>
        <v>0</v>
      </c>
    </row>
    <row r="52" spans="1:16" x14ac:dyDescent="0.25">
      <c r="A52" s="3" t="s">
        <v>81</v>
      </c>
      <c r="B52" s="5">
        <v>3</v>
      </c>
      <c r="C52" s="3" t="s">
        <v>82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17">
        <f t="shared" si="2"/>
        <v>0</v>
      </c>
    </row>
    <row r="53" spans="1:16" x14ac:dyDescent="0.25">
      <c r="A53" s="3" t="s">
        <v>83</v>
      </c>
      <c r="B53" s="5">
        <v>3</v>
      </c>
      <c r="C53" s="3" t="s">
        <v>84</v>
      </c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17">
        <f t="shared" si="2"/>
        <v>0</v>
      </c>
    </row>
    <row r="54" spans="1:16" x14ac:dyDescent="0.25">
      <c r="A54" s="3" t="s">
        <v>85</v>
      </c>
      <c r="B54" s="5">
        <v>3</v>
      </c>
      <c r="C54" s="3" t="s">
        <v>86</v>
      </c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17">
        <f t="shared" si="2"/>
        <v>0</v>
      </c>
    </row>
    <row r="55" spans="1:16" x14ac:dyDescent="0.25">
      <c r="A55" s="3" t="s">
        <v>87</v>
      </c>
      <c r="B55" s="5">
        <v>3</v>
      </c>
      <c r="C55" s="3" t="s">
        <v>88</v>
      </c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17">
        <f t="shared" si="2"/>
        <v>0</v>
      </c>
    </row>
    <row r="56" spans="1:16" x14ac:dyDescent="0.25">
      <c r="A56" s="3" t="s">
        <v>89</v>
      </c>
      <c r="B56" s="5">
        <v>3</v>
      </c>
      <c r="C56" s="3" t="s">
        <v>90</v>
      </c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17">
        <f t="shared" si="2"/>
        <v>0</v>
      </c>
    </row>
    <row r="57" spans="1:16" x14ac:dyDescent="0.25">
      <c r="A57" s="3" t="s">
        <v>91</v>
      </c>
      <c r="B57" s="5">
        <v>3</v>
      </c>
      <c r="C57" s="3" t="s">
        <v>92</v>
      </c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17">
        <f t="shared" si="2"/>
        <v>0</v>
      </c>
    </row>
    <row r="58" spans="1:16" x14ac:dyDescent="0.25">
      <c r="A58" s="3" t="s">
        <v>93</v>
      </c>
      <c r="B58" s="5">
        <v>3</v>
      </c>
      <c r="C58" s="3" t="s">
        <v>94</v>
      </c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17">
        <f t="shared" si="2"/>
        <v>0</v>
      </c>
    </row>
    <row r="59" spans="1:16" x14ac:dyDescent="0.25">
      <c r="A59" s="3" t="s">
        <v>95</v>
      </c>
      <c r="B59" s="5">
        <v>2</v>
      </c>
      <c r="C59" s="3" t="s">
        <v>96</v>
      </c>
      <c r="D59" s="19">
        <f>SUM(D60:D65)</f>
        <v>0</v>
      </c>
      <c r="E59" s="19">
        <f t="shared" ref="E59:O59" si="30">SUM(E60:E65)</f>
        <v>0</v>
      </c>
      <c r="F59" s="19">
        <f t="shared" ref="F59" si="31">SUM(F60:F65)</f>
        <v>0</v>
      </c>
      <c r="G59" s="19">
        <f t="shared" si="30"/>
        <v>0</v>
      </c>
      <c r="H59" s="19">
        <f t="shared" si="30"/>
        <v>0</v>
      </c>
      <c r="I59" s="19">
        <f t="shared" si="30"/>
        <v>0</v>
      </c>
      <c r="J59" s="19">
        <f t="shared" si="30"/>
        <v>0</v>
      </c>
      <c r="K59" s="19">
        <f t="shared" si="30"/>
        <v>0</v>
      </c>
      <c r="L59" s="19">
        <f t="shared" si="30"/>
        <v>0</v>
      </c>
      <c r="M59" s="19">
        <f t="shared" si="30"/>
        <v>0</v>
      </c>
      <c r="N59" s="19">
        <f t="shared" si="30"/>
        <v>0</v>
      </c>
      <c r="O59" s="19">
        <f t="shared" si="30"/>
        <v>0</v>
      </c>
      <c r="P59" s="17">
        <f t="shared" si="2"/>
        <v>0</v>
      </c>
    </row>
    <row r="60" spans="1:16" x14ac:dyDescent="0.25">
      <c r="A60" s="3" t="s">
        <v>97</v>
      </c>
      <c r="B60" s="5">
        <v>3</v>
      </c>
      <c r="C60" s="3" t="s">
        <v>98</v>
      </c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17">
        <f t="shared" si="2"/>
        <v>0</v>
      </c>
    </row>
    <row r="61" spans="1:16" x14ac:dyDescent="0.25">
      <c r="A61" s="3" t="s">
        <v>99</v>
      </c>
      <c r="B61" s="5">
        <v>3</v>
      </c>
      <c r="C61" s="3" t="s">
        <v>100</v>
      </c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17">
        <f t="shared" si="2"/>
        <v>0</v>
      </c>
    </row>
    <row r="62" spans="1:16" x14ac:dyDescent="0.25">
      <c r="A62" s="3" t="s">
        <v>101</v>
      </c>
      <c r="B62" s="5">
        <v>3</v>
      </c>
      <c r="C62" s="3" t="s">
        <v>102</v>
      </c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17">
        <f t="shared" si="2"/>
        <v>0</v>
      </c>
    </row>
    <row r="63" spans="1:16" x14ac:dyDescent="0.25">
      <c r="A63" s="3" t="s">
        <v>103</v>
      </c>
      <c r="B63" s="5">
        <v>3</v>
      </c>
      <c r="C63" s="3" t="s">
        <v>104</v>
      </c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17">
        <f t="shared" si="2"/>
        <v>0</v>
      </c>
    </row>
    <row r="64" spans="1:16" x14ac:dyDescent="0.25">
      <c r="A64" s="3" t="s">
        <v>105</v>
      </c>
      <c r="B64" s="5">
        <v>3</v>
      </c>
      <c r="C64" s="3" t="s">
        <v>106</v>
      </c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17">
        <f t="shared" si="2"/>
        <v>0</v>
      </c>
    </row>
    <row r="65" spans="1:16" x14ac:dyDescent="0.25">
      <c r="A65" s="3" t="s">
        <v>107</v>
      </c>
      <c r="B65" s="5">
        <v>3</v>
      </c>
      <c r="C65" s="3" t="s">
        <v>108</v>
      </c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17">
        <f t="shared" si="2"/>
        <v>0</v>
      </c>
    </row>
    <row r="66" spans="1:16" x14ac:dyDescent="0.25">
      <c r="A66" s="1" t="s">
        <v>109</v>
      </c>
      <c r="B66" s="2">
        <v>1</v>
      </c>
      <c r="C66" s="1" t="s">
        <v>110</v>
      </c>
      <c r="D66" s="19">
        <f>D67+D69</f>
        <v>0</v>
      </c>
      <c r="E66" s="19">
        <f t="shared" ref="E66:O66" si="32">E67+E69</f>
        <v>0</v>
      </c>
      <c r="F66" s="19">
        <f t="shared" ref="F66" si="33">F67+F69</f>
        <v>0</v>
      </c>
      <c r="G66" s="19">
        <f t="shared" si="32"/>
        <v>0</v>
      </c>
      <c r="H66" s="19">
        <f t="shared" si="32"/>
        <v>0</v>
      </c>
      <c r="I66" s="19">
        <f t="shared" si="32"/>
        <v>0</v>
      </c>
      <c r="J66" s="19">
        <f t="shared" si="32"/>
        <v>0</v>
      </c>
      <c r="K66" s="19">
        <f t="shared" si="32"/>
        <v>0</v>
      </c>
      <c r="L66" s="19">
        <f t="shared" si="32"/>
        <v>0</v>
      </c>
      <c r="M66" s="19">
        <f t="shared" si="32"/>
        <v>0</v>
      </c>
      <c r="N66" s="19">
        <f t="shared" si="32"/>
        <v>0</v>
      </c>
      <c r="O66" s="19">
        <f t="shared" si="32"/>
        <v>0</v>
      </c>
      <c r="P66" s="17">
        <f t="shared" si="2"/>
        <v>0</v>
      </c>
    </row>
    <row r="67" spans="1:16" x14ac:dyDescent="0.25">
      <c r="A67" s="3" t="s">
        <v>111</v>
      </c>
      <c r="B67" s="5">
        <v>2</v>
      </c>
      <c r="C67" s="3" t="s">
        <v>110</v>
      </c>
      <c r="D67" s="19">
        <f t="shared" ref="D67:D79" si="34">D68</f>
        <v>0</v>
      </c>
      <c r="E67" s="19">
        <f t="shared" ref="E67:F67" si="35">E68</f>
        <v>0</v>
      </c>
      <c r="F67" s="19">
        <f t="shared" si="35"/>
        <v>0</v>
      </c>
      <c r="G67" s="19">
        <f t="shared" ref="G67" si="36">G68</f>
        <v>0</v>
      </c>
      <c r="H67" s="19">
        <f t="shared" ref="H67" si="37">H68</f>
        <v>0</v>
      </c>
      <c r="I67" s="19">
        <f t="shared" ref="I67" si="38">I68</f>
        <v>0</v>
      </c>
      <c r="J67" s="19">
        <f t="shared" ref="J67" si="39">J68</f>
        <v>0</v>
      </c>
      <c r="K67" s="19">
        <f t="shared" ref="K67" si="40">K68</f>
        <v>0</v>
      </c>
      <c r="L67" s="19">
        <f t="shared" ref="L67" si="41">L68</f>
        <v>0</v>
      </c>
      <c r="M67" s="19">
        <f t="shared" ref="M67" si="42">M68</f>
        <v>0</v>
      </c>
      <c r="N67" s="19">
        <f t="shared" ref="N67" si="43">N68</f>
        <v>0</v>
      </c>
      <c r="O67" s="19">
        <f t="shared" ref="O67" si="44">O68</f>
        <v>0</v>
      </c>
      <c r="P67" s="17">
        <f t="shared" ref="P67:P130" si="45">IF(O67&lt;&gt;0,O67,IF(L67&lt;&gt;0,L67,IF(I67&lt;&gt;0,I67,IF(F67&lt;&gt;0,F67,0))))</f>
        <v>0</v>
      </c>
    </row>
    <row r="68" spans="1:16" x14ac:dyDescent="0.25">
      <c r="A68" s="3" t="s">
        <v>112</v>
      </c>
      <c r="B68" s="5">
        <v>3</v>
      </c>
      <c r="C68" s="3" t="s">
        <v>113</v>
      </c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17">
        <f t="shared" si="45"/>
        <v>0</v>
      </c>
    </row>
    <row r="69" spans="1:16" x14ac:dyDescent="0.25">
      <c r="A69" s="3" t="s">
        <v>114</v>
      </c>
      <c r="B69" s="5">
        <v>2</v>
      </c>
      <c r="C69" s="3" t="s">
        <v>116</v>
      </c>
      <c r="D69" s="19">
        <f t="shared" si="34"/>
        <v>0</v>
      </c>
      <c r="E69" s="19">
        <f t="shared" ref="E69:F69" si="46">E70</f>
        <v>0</v>
      </c>
      <c r="F69" s="19">
        <f t="shared" si="46"/>
        <v>0</v>
      </c>
      <c r="G69" s="19">
        <f t="shared" ref="G69" si="47">G70</f>
        <v>0</v>
      </c>
      <c r="H69" s="19">
        <f t="shared" ref="H69" si="48">H70</f>
        <v>0</v>
      </c>
      <c r="I69" s="19">
        <f t="shared" ref="I69" si="49">I70</f>
        <v>0</v>
      </c>
      <c r="J69" s="19">
        <f t="shared" ref="J69" si="50">J70</f>
        <v>0</v>
      </c>
      <c r="K69" s="19">
        <f t="shared" ref="K69" si="51">K70</f>
        <v>0</v>
      </c>
      <c r="L69" s="19">
        <f t="shared" ref="L69" si="52">L70</f>
        <v>0</v>
      </c>
      <c r="M69" s="19">
        <f t="shared" ref="M69" si="53">M70</f>
        <v>0</v>
      </c>
      <c r="N69" s="19">
        <f t="shared" ref="N69" si="54">N70</f>
        <v>0</v>
      </c>
      <c r="O69" s="19">
        <f t="shared" ref="O69" si="55">O70</f>
        <v>0</v>
      </c>
      <c r="P69" s="17">
        <f t="shared" si="45"/>
        <v>0</v>
      </c>
    </row>
    <row r="70" spans="1:16" x14ac:dyDescent="0.25">
      <c r="A70" s="3" t="s">
        <v>115</v>
      </c>
      <c r="B70" s="5">
        <v>3</v>
      </c>
      <c r="C70" s="3" t="s">
        <v>113</v>
      </c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17">
        <f t="shared" si="45"/>
        <v>0</v>
      </c>
    </row>
    <row r="71" spans="1:16" x14ac:dyDescent="0.25">
      <c r="A71" s="1" t="s">
        <v>117</v>
      </c>
      <c r="B71" s="2">
        <v>1</v>
      </c>
      <c r="C71" s="1" t="s">
        <v>2845</v>
      </c>
      <c r="D71" s="19">
        <f t="shared" si="34"/>
        <v>0</v>
      </c>
      <c r="E71" s="19">
        <f t="shared" ref="E71:F72" si="56">E72</f>
        <v>0</v>
      </c>
      <c r="F71" s="19">
        <f t="shared" si="56"/>
        <v>0</v>
      </c>
      <c r="G71" s="19">
        <f t="shared" ref="G71:G72" si="57">G72</f>
        <v>0</v>
      </c>
      <c r="H71" s="19">
        <f t="shared" ref="H71:H72" si="58">H72</f>
        <v>0</v>
      </c>
      <c r="I71" s="19">
        <f t="shared" ref="I71:I72" si="59">I72</f>
        <v>0</v>
      </c>
      <c r="J71" s="19">
        <f t="shared" ref="J71:J72" si="60">J72</f>
        <v>0</v>
      </c>
      <c r="K71" s="19">
        <f t="shared" ref="K71:K72" si="61">K72</f>
        <v>0</v>
      </c>
      <c r="L71" s="19">
        <f t="shared" ref="L71:L72" si="62">L72</f>
        <v>0</v>
      </c>
      <c r="M71" s="19">
        <f t="shared" ref="M71:M72" si="63">M72</f>
        <v>0</v>
      </c>
      <c r="N71" s="19">
        <f t="shared" ref="N71:N72" si="64">N72</f>
        <v>0</v>
      </c>
      <c r="O71" s="19">
        <f t="shared" ref="O71:O72" si="65">O72</f>
        <v>0</v>
      </c>
      <c r="P71" s="17">
        <f t="shared" si="45"/>
        <v>0</v>
      </c>
    </row>
    <row r="72" spans="1:16" x14ac:dyDescent="0.25">
      <c r="A72" s="3" t="s">
        <v>118</v>
      </c>
      <c r="B72" s="5">
        <v>2</v>
      </c>
      <c r="C72" s="3" t="s">
        <v>2846</v>
      </c>
      <c r="D72" s="19">
        <f t="shared" si="34"/>
        <v>0</v>
      </c>
      <c r="E72" s="19">
        <f t="shared" si="56"/>
        <v>0</v>
      </c>
      <c r="F72" s="19">
        <f t="shared" si="56"/>
        <v>0</v>
      </c>
      <c r="G72" s="19">
        <f t="shared" si="57"/>
        <v>0</v>
      </c>
      <c r="H72" s="19">
        <f t="shared" si="58"/>
        <v>0</v>
      </c>
      <c r="I72" s="19">
        <f t="shared" si="59"/>
        <v>0</v>
      </c>
      <c r="J72" s="19">
        <f t="shared" si="60"/>
        <v>0</v>
      </c>
      <c r="K72" s="19">
        <f t="shared" si="61"/>
        <v>0</v>
      </c>
      <c r="L72" s="19">
        <f t="shared" si="62"/>
        <v>0</v>
      </c>
      <c r="M72" s="19">
        <f t="shared" si="63"/>
        <v>0</v>
      </c>
      <c r="N72" s="19">
        <f t="shared" si="64"/>
        <v>0</v>
      </c>
      <c r="O72" s="19">
        <f t="shared" si="65"/>
        <v>0</v>
      </c>
      <c r="P72" s="17">
        <f t="shared" si="45"/>
        <v>0</v>
      </c>
    </row>
    <row r="73" spans="1:16" x14ac:dyDescent="0.25">
      <c r="A73" s="3" t="s">
        <v>119</v>
      </c>
      <c r="B73" s="5">
        <v>3</v>
      </c>
      <c r="C73" s="3" t="s">
        <v>2846</v>
      </c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17">
        <f t="shared" si="45"/>
        <v>0</v>
      </c>
    </row>
    <row r="74" spans="1:16" x14ac:dyDescent="0.25">
      <c r="A74" s="1" t="s">
        <v>120</v>
      </c>
      <c r="B74" s="2">
        <v>1</v>
      </c>
      <c r="C74" s="1" t="s">
        <v>2847</v>
      </c>
      <c r="D74" s="19">
        <f>D75+D77</f>
        <v>0</v>
      </c>
      <c r="E74" s="19">
        <f t="shared" ref="E74:O74" si="66">E75+E77</f>
        <v>0</v>
      </c>
      <c r="F74" s="19">
        <f t="shared" ref="F74" si="67">F75+F77</f>
        <v>0</v>
      </c>
      <c r="G74" s="19">
        <f t="shared" si="66"/>
        <v>0</v>
      </c>
      <c r="H74" s="19">
        <f t="shared" si="66"/>
        <v>0</v>
      </c>
      <c r="I74" s="19">
        <f t="shared" si="66"/>
        <v>0</v>
      </c>
      <c r="J74" s="19">
        <f t="shared" si="66"/>
        <v>0</v>
      </c>
      <c r="K74" s="19">
        <f t="shared" si="66"/>
        <v>0</v>
      </c>
      <c r="L74" s="19">
        <f t="shared" si="66"/>
        <v>0</v>
      </c>
      <c r="M74" s="19">
        <f t="shared" si="66"/>
        <v>0</v>
      </c>
      <c r="N74" s="19">
        <f t="shared" si="66"/>
        <v>0</v>
      </c>
      <c r="O74" s="19">
        <f t="shared" si="66"/>
        <v>0</v>
      </c>
      <c r="P74" s="17">
        <f t="shared" si="45"/>
        <v>0</v>
      </c>
    </row>
    <row r="75" spans="1:16" x14ac:dyDescent="0.25">
      <c r="A75" s="3" t="s">
        <v>121</v>
      </c>
      <c r="B75" s="5">
        <v>2</v>
      </c>
      <c r="C75" s="3" t="s">
        <v>122</v>
      </c>
      <c r="D75" s="19">
        <f t="shared" si="34"/>
        <v>0</v>
      </c>
      <c r="E75" s="19">
        <f t="shared" ref="E75:F75" si="68">E76</f>
        <v>0</v>
      </c>
      <c r="F75" s="19">
        <f t="shared" si="68"/>
        <v>0</v>
      </c>
      <c r="G75" s="19">
        <f t="shared" ref="G75" si="69">G76</f>
        <v>0</v>
      </c>
      <c r="H75" s="19">
        <f t="shared" ref="H75" si="70">H76</f>
        <v>0</v>
      </c>
      <c r="I75" s="19">
        <f t="shared" ref="I75" si="71">I76</f>
        <v>0</v>
      </c>
      <c r="J75" s="19">
        <f t="shared" ref="J75" si="72">J76</f>
        <v>0</v>
      </c>
      <c r="K75" s="19">
        <f t="shared" ref="K75" si="73">K76</f>
        <v>0</v>
      </c>
      <c r="L75" s="19">
        <f t="shared" ref="L75" si="74">L76</f>
        <v>0</v>
      </c>
      <c r="M75" s="19">
        <f t="shared" ref="M75" si="75">M76</f>
        <v>0</v>
      </c>
      <c r="N75" s="19">
        <f t="shared" ref="N75" si="76">N76</f>
        <v>0</v>
      </c>
      <c r="O75" s="19">
        <f t="shared" ref="O75" si="77">O76</f>
        <v>0</v>
      </c>
      <c r="P75" s="17">
        <f t="shared" si="45"/>
        <v>0</v>
      </c>
    </row>
    <row r="76" spans="1:16" x14ac:dyDescent="0.25">
      <c r="A76" s="3" t="s">
        <v>123</v>
      </c>
      <c r="B76" s="5">
        <v>3</v>
      </c>
      <c r="C76" s="3" t="s">
        <v>124</v>
      </c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17">
        <f t="shared" si="45"/>
        <v>0</v>
      </c>
    </row>
    <row r="77" spans="1:16" x14ac:dyDescent="0.25">
      <c r="A77" s="3" t="s">
        <v>125</v>
      </c>
      <c r="B77" s="5">
        <v>2</v>
      </c>
      <c r="C77" s="3" t="s">
        <v>126</v>
      </c>
      <c r="D77" s="19">
        <f t="shared" si="34"/>
        <v>0</v>
      </c>
      <c r="E77" s="19">
        <f t="shared" ref="E77:F77" si="78">E78</f>
        <v>0</v>
      </c>
      <c r="F77" s="19">
        <f t="shared" si="78"/>
        <v>0</v>
      </c>
      <c r="G77" s="19">
        <f t="shared" ref="G77" si="79">G78</f>
        <v>0</v>
      </c>
      <c r="H77" s="19">
        <f t="shared" ref="H77" si="80">H78</f>
        <v>0</v>
      </c>
      <c r="I77" s="19">
        <f t="shared" ref="I77" si="81">I78</f>
        <v>0</v>
      </c>
      <c r="J77" s="19">
        <f t="shared" ref="J77" si="82">J78</f>
        <v>0</v>
      </c>
      <c r="K77" s="19">
        <f t="shared" ref="K77" si="83">K78</f>
        <v>0</v>
      </c>
      <c r="L77" s="19">
        <f t="shared" ref="L77" si="84">L78</f>
        <v>0</v>
      </c>
      <c r="M77" s="19">
        <f t="shared" ref="M77" si="85">M78</f>
        <v>0</v>
      </c>
      <c r="N77" s="19">
        <f t="shared" ref="N77" si="86">N78</f>
        <v>0</v>
      </c>
      <c r="O77" s="19">
        <f t="shared" ref="O77" si="87">O78</f>
        <v>0</v>
      </c>
      <c r="P77" s="17">
        <f t="shared" si="45"/>
        <v>0</v>
      </c>
    </row>
    <row r="78" spans="1:16" x14ac:dyDescent="0.25">
      <c r="A78" s="3" t="s">
        <v>127</v>
      </c>
      <c r="B78" s="5">
        <v>3</v>
      </c>
      <c r="C78" s="3" t="s">
        <v>124</v>
      </c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17">
        <f t="shared" si="45"/>
        <v>0</v>
      </c>
    </row>
    <row r="79" spans="1:16" x14ac:dyDescent="0.25">
      <c r="A79" s="1" t="s">
        <v>128</v>
      </c>
      <c r="B79" s="4"/>
      <c r="C79" s="1" t="s">
        <v>129</v>
      </c>
      <c r="D79" s="19">
        <f t="shared" si="34"/>
        <v>0</v>
      </c>
      <c r="E79" s="19">
        <f t="shared" ref="E79:F79" si="88">E80</f>
        <v>0</v>
      </c>
      <c r="F79" s="19">
        <f t="shared" si="88"/>
        <v>0</v>
      </c>
      <c r="G79" s="19">
        <f t="shared" ref="G79" si="89">G80</f>
        <v>0</v>
      </c>
      <c r="H79" s="19">
        <f t="shared" ref="H79" si="90">H80</f>
        <v>0</v>
      </c>
      <c r="I79" s="19">
        <f t="shared" ref="I79" si="91">I80</f>
        <v>0</v>
      </c>
      <c r="J79" s="19">
        <f t="shared" ref="J79" si="92">J80</f>
        <v>0</v>
      </c>
      <c r="K79" s="19">
        <f t="shared" ref="K79" si="93">K80</f>
        <v>0</v>
      </c>
      <c r="L79" s="19">
        <f t="shared" ref="L79" si="94">L80</f>
        <v>0</v>
      </c>
      <c r="M79" s="19">
        <f t="shared" ref="M79" si="95">M80</f>
        <v>0</v>
      </c>
      <c r="N79" s="19">
        <f t="shared" ref="N79" si="96">N80</f>
        <v>0</v>
      </c>
      <c r="O79" s="19">
        <f t="shared" ref="O79" si="97">O80</f>
        <v>0</v>
      </c>
      <c r="P79" s="17">
        <f t="shared" si="45"/>
        <v>0</v>
      </c>
    </row>
    <row r="80" spans="1:16" x14ac:dyDescent="0.25">
      <c r="A80" s="1" t="s">
        <v>130</v>
      </c>
      <c r="B80" s="2">
        <v>1</v>
      </c>
      <c r="C80" s="1" t="s">
        <v>129</v>
      </c>
      <c r="D80" s="19">
        <f>D81+D84+D86+D88+D90</f>
        <v>0</v>
      </c>
      <c r="E80" s="19">
        <f t="shared" ref="E80:O80" si="98">E81+E84+E86+E88+E90</f>
        <v>0</v>
      </c>
      <c r="F80" s="19">
        <f t="shared" ref="F80" si="99">F81+F84+F86+F88+F90</f>
        <v>0</v>
      </c>
      <c r="G80" s="19">
        <f t="shared" si="98"/>
        <v>0</v>
      </c>
      <c r="H80" s="19">
        <f t="shared" si="98"/>
        <v>0</v>
      </c>
      <c r="I80" s="19">
        <f t="shared" si="98"/>
        <v>0</v>
      </c>
      <c r="J80" s="19">
        <f t="shared" si="98"/>
        <v>0</v>
      </c>
      <c r="K80" s="19">
        <f t="shared" si="98"/>
        <v>0</v>
      </c>
      <c r="L80" s="19">
        <f t="shared" si="98"/>
        <v>0</v>
      </c>
      <c r="M80" s="19">
        <f t="shared" si="98"/>
        <v>0</v>
      </c>
      <c r="N80" s="19">
        <f t="shared" si="98"/>
        <v>0</v>
      </c>
      <c r="O80" s="19">
        <f t="shared" si="98"/>
        <v>0</v>
      </c>
      <c r="P80" s="17">
        <f t="shared" si="45"/>
        <v>0</v>
      </c>
    </row>
    <row r="81" spans="1:16" x14ac:dyDescent="0.25">
      <c r="A81" s="3" t="s">
        <v>131</v>
      </c>
      <c r="B81" s="5">
        <v>2</v>
      </c>
      <c r="C81" s="3" t="s">
        <v>132</v>
      </c>
      <c r="D81" s="19">
        <f>D82+D83</f>
        <v>0</v>
      </c>
      <c r="E81" s="19">
        <f t="shared" ref="E81:O81" si="100">E82+E83</f>
        <v>0</v>
      </c>
      <c r="F81" s="19">
        <f t="shared" ref="F81" si="101">F82+F83</f>
        <v>0</v>
      </c>
      <c r="G81" s="19">
        <f t="shared" si="100"/>
        <v>0</v>
      </c>
      <c r="H81" s="19">
        <f t="shared" si="100"/>
        <v>0</v>
      </c>
      <c r="I81" s="19">
        <f t="shared" si="100"/>
        <v>0</v>
      </c>
      <c r="J81" s="19">
        <f t="shared" si="100"/>
        <v>0</v>
      </c>
      <c r="K81" s="19">
        <f t="shared" si="100"/>
        <v>0</v>
      </c>
      <c r="L81" s="19">
        <f t="shared" si="100"/>
        <v>0</v>
      </c>
      <c r="M81" s="19">
        <f t="shared" si="100"/>
        <v>0</v>
      </c>
      <c r="N81" s="19">
        <f t="shared" si="100"/>
        <v>0</v>
      </c>
      <c r="O81" s="19">
        <f t="shared" si="100"/>
        <v>0</v>
      </c>
      <c r="P81" s="17">
        <f t="shared" si="45"/>
        <v>0</v>
      </c>
    </row>
    <row r="82" spans="1:16" x14ac:dyDescent="0.25">
      <c r="A82" s="3" t="s">
        <v>133</v>
      </c>
      <c r="B82" s="5">
        <v>3</v>
      </c>
      <c r="C82" s="3" t="s">
        <v>134</v>
      </c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17">
        <f t="shared" si="45"/>
        <v>0</v>
      </c>
    </row>
    <row r="83" spans="1:16" x14ac:dyDescent="0.25">
      <c r="A83" s="3" t="s">
        <v>135</v>
      </c>
      <c r="B83" s="5">
        <v>3</v>
      </c>
      <c r="C83" s="3" t="s">
        <v>136</v>
      </c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17">
        <f t="shared" si="45"/>
        <v>0</v>
      </c>
    </row>
    <row r="84" spans="1:16" x14ac:dyDescent="0.25">
      <c r="A84" s="3" t="s">
        <v>137</v>
      </c>
      <c r="B84" s="5">
        <v>2</v>
      </c>
      <c r="C84" s="3" t="s">
        <v>138</v>
      </c>
      <c r="D84" s="19">
        <f t="shared" ref="D84" si="102">D85</f>
        <v>0</v>
      </c>
      <c r="E84" s="19">
        <f t="shared" ref="E84:F84" si="103">E85</f>
        <v>0</v>
      </c>
      <c r="F84" s="19">
        <f t="shared" si="103"/>
        <v>0</v>
      </c>
      <c r="G84" s="19">
        <f t="shared" ref="G84" si="104">G85</f>
        <v>0</v>
      </c>
      <c r="H84" s="19">
        <f t="shared" ref="H84" si="105">H85</f>
        <v>0</v>
      </c>
      <c r="I84" s="19">
        <f t="shared" ref="I84" si="106">I85</f>
        <v>0</v>
      </c>
      <c r="J84" s="19">
        <f t="shared" ref="J84" si="107">J85</f>
        <v>0</v>
      </c>
      <c r="K84" s="19">
        <f t="shared" ref="K84" si="108">K85</f>
        <v>0</v>
      </c>
      <c r="L84" s="19">
        <f t="shared" ref="L84" si="109">L85</f>
        <v>0</v>
      </c>
      <c r="M84" s="19">
        <f t="shared" ref="M84" si="110">M85</f>
        <v>0</v>
      </c>
      <c r="N84" s="19">
        <f t="shared" ref="N84" si="111">N85</f>
        <v>0</v>
      </c>
      <c r="O84" s="19">
        <f t="shared" ref="O84" si="112">O85</f>
        <v>0</v>
      </c>
      <c r="P84" s="17">
        <f t="shared" si="45"/>
        <v>0</v>
      </c>
    </row>
    <row r="85" spans="1:16" x14ac:dyDescent="0.25">
      <c r="A85" s="3" t="s">
        <v>139</v>
      </c>
      <c r="B85" s="5">
        <v>3</v>
      </c>
      <c r="C85" s="3" t="s">
        <v>138</v>
      </c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17">
        <f t="shared" si="45"/>
        <v>0</v>
      </c>
    </row>
    <row r="86" spans="1:16" x14ac:dyDescent="0.25">
      <c r="A86" s="3" t="s">
        <v>140</v>
      </c>
      <c r="B86" s="5">
        <v>2</v>
      </c>
      <c r="C86" s="3" t="s">
        <v>141</v>
      </c>
      <c r="D86" s="19">
        <f t="shared" ref="D86" si="113">D87</f>
        <v>0</v>
      </c>
      <c r="E86" s="19">
        <f t="shared" ref="E86:F86" si="114">E87</f>
        <v>0</v>
      </c>
      <c r="F86" s="19">
        <f t="shared" si="114"/>
        <v>0</v>
      </c>
      <c r="G86" s="19">
        <f t="shared" ref="G86" si="115">G87</f>
        <v>0</v>
      </c>
      <c r="H86" s="19">
        <f t="shared" ref="H86" si="116">H87</f>
        <v>0</v>
      </c>
      <c r="I86" s="19">
        <f t="shared" ref="I86" si="117">I87</f>
        <v>0</v>
      </c>
      <c r="J86" s="19">
        <f t="shared" ref="J86" si="118">J87</f>
        <v>0</v>
      </c>
      <c r="K86" s="19">
        <f t="shared" ref="K86" si="119">K87</f>
        <v>0</v>
      </c>
      <c r="L86" s="19">
        <f t="shared" ref="L86" si="120">L87</f>
        <v>0</v>
      </c>
      <c r="M86" s="19">
        <f t="shared" ref="M86" si="121">M87</f>
        <v>0</v>
      </c>
      <c r="N86" s="19">
        <f t="shared" ref="N86" si="122">N87</f>
        <v>0</v>
      </c>
      <c r="O86" s="19">
        <f t="shared" ref="O86" si="123">O87</f>
        <v>0</v>
      </c>
      <c r="P86" s="17">
        <f t="shared" si="45"/>
        <v>0</v>
      </c>
    </row>
    <row r="87" spans="1:16" x14ac:dyDescent="0.25">
      <c r="A87" s="3" t="s">
        <v>142</v>
      </c>
      <c r="B87" s="5">
        <v>3</v>
      </c>
      <c r="C87" s="3" t="s">
        <v>141</v>
      </c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17">
        <f t="shared" si="45"/>
        <v>0</v>
      </c>
    </row>
    <row r="88" spans="1:16" x14ac:dyDescent="0.25">
      <c r="A88" s="3" t="s">
        <v>143</v>
      </c>
      <c r="B88" s="5">
        <v>2</v>
      </c>
      <c r="C88" s="3" t="s">
        <v>144</v>
      </c>
      <c r="D88" s="19">
        <f t="shared" ref="D88" si="124">D89</f>
        <v>0</v>
      </c>
      <c r="E88" s="19">
        <f t="shared" ref="E88:F88" si="125">E89</f>
        <v>0</v>
      </c>
      <c r="F88" s="19">
        <f t="shared" si="125"/>
        <v>0</v>
      </c>
      <c r="G88" s="19">
        <f t="shared" ref="G88" si="126">G89</f>
        <v>0</v>
      </c>
      <c r="H88" s="19">
        <f t="shared" ref="H88" si="127">H89</f>
        <v>0</v>
      </c>
      <c r="I88" s="19">
        <f t="shared" ref="I88" si="128">I89</f>
        <v>0</v>
      </c>
      <c r="J88" s="19">
        <f t="shared" ref="J88" si="129">J89</f>
        <v>0</v>
      </c>
      <c r="K88" s="19">
        <f t="shared" ref="K88" si="130">K89</f>
        <v>0</v>
      </c>
      <c r="L88" s="19">
        <f t="shared" ref="L88" si="131">L89</f>
        <v>0</v>
      </c>
      <c r="M88" s="19">
        <f t="shared" ref="M88" si="132">M89</f>
        <v>0</v>
      </c>
      <c r="N88" s="19">
        <f t="shared" ref="N88" si="133">N89</f>
        <v>0</v>
      </c>
      <c r="O88" s="19">
        <f t="shared" ref="O88" si="134">O89</f>
        <v>0</v>
      </c>
      <c r="P88" s="17">
        <f t="shared" si="45"/>
        <v>0</v>
      </c>
    </row>
    <row r="89" spans="1:16" x14ac:dyDescent="0.25">
      <c r="A89" s="3" t="s">
        <v>145</v>
      </c>
      <c r="B89" s="5">
        <v>3</v>
      </c>
      <c r="C89" s="3" t="s">
        <v>144</v>
      </c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17">
        <f t="shared" si="45"/>
        <v>0</v>
      </c>
    </row>
    <row r="90" spans="1:16" x14ac:dyDescent="0.25">
      <c r="A90" s="3" t="s">
        <v>146</v>
      </c>
      <c r="B90" s="5">
        <v>2</v>
      </c>
      <c r="C90" s="3" t="s">
        <v>2848</v>
      </c>
      <c r="D90" s="19">
        <f t="shared" ref="D90" si="135">D91</f>
        <v>0</v>
      </c>
      <c r="E90" s="19">
        <f t="shared" ref="E90:F90" si="136">E91</f>
        <v>0</v>
      </c>
      <c r="F90" s="19">
        <f t="shared" si="136"/>
        <v>0</v>
      </c>
      <c r="G90" s="19">
        <f t="shared" ref="G90" si="137">G91</f>
        <v>0</v>
      </c>
      <c r="H90" s="19">
        <f t="shared" ref="H90" si="138">H91</f>
        <v>0</v>
      </c>
      <c r="I90" s="19">
        <f t="shared" ref="I90" si="139">I91</f>
        <v>0</v>
      </c>
      <c r="J90" s="19">
        <f t="shared" ref="J90" si="140">J91</f>
        <v>0</v>
      </c>
      <c r="K90" s="19">
        <f t="shared" ref="K90" si="141">K91</f>
        <v>0</v>
      </c>
      <c r="L90" s="19">
        <f t="shared" ref="L90" si="142">L91</f>
        <v>0</v>
      </c>
      <c r="M90" s="19">
        <f t="shared" ref="M90" si="143">M91</f>
        <v>0</v>
      </c>
      <c r="N90" s="19">
        <f t="shared" ref="N90" si="144">N91</f>
        <v>0</v>
      </c>
      <c r="O90" s="19">
        <f t="shared" ref="O90" si="145">O91</f>
        <v>0</v>
      </c>
      <c r="P90" s="17">
        <f t="shared" si="45"/>
        <v>0</v>
      </c>
    </row>
    <row r="91" spans="1:16" x14ac:dyDescent="0.25">
      <c r="A91" s="3" t="s">
        <v>147</v>
      </c>
      <c r="B91" s="5">
        <v>3</v>
      </c>
      <c r="C91" s="3" t="s">
        <v>2848</v>
      </c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17">
        <f t="shared" si="45"/>
        <v>0</v>
      </c>
    </row>
    <row r="92" spans="1:16" x14ac:dyDescent="0.25">
      <c r="A92" s="1" t="s">
        <v>148</v>
      </c>
      <c r="B92" s="4"/>
      <c r="C92" s="1" t="s">
        <v>149</v>
      </c>
      <c r="D92" s="19">
        <f t="shared" ref="D92:D94" si="146">D93</f>
        <v>0</v>
      </c>
      <c r="E92" s="19">
        <f t="shared" ref="E92:F92" si="147">E93</f>
        <v>0</v>
      </c>
      <c r="F92" s="19">
        <f t="shared" si="147"/>
        <v>0</v>
      </c>
      <c r="G92" s="19">
        <f t="shared" ref="G92" si="148">G93</f>
        <v>0</v>
      </c>
      <c r="H92" s="19">
        <f t="shared" ref="H92" si="149">H93</f>
        <v>0</v>
      </c>
      <c r="I92" s="19">
        <f t="shared" ref="I92" si="150">I93</f>
        <v>0</v>
      </c>
      <c r="J92" s="19">
        <f t="shared" ref="J92" si="151">J93</f>
        <v>0</v>
      </c>
      <c r="K92" s="19">
        <f t="shared" ref="K92" si="152">K93</f>
        <v>0</v>
      </c>
      <c r="L92" s="19">
        <f t="shared" ref="L92" si="153">L93</f>
        <v>0</v>
      </c>
      <c r="M92" s="19">
        <f t="shared" ref="M92" si="154">M93</f>
        <v>0</v>
      </c>
      <c r="N92" s="19">
        <f t="shared" ref="N92" si="155">N93</f>
        <v>0</v>
      </c>
      <c r="O92" s="19">
        <f t="shared" ref="O92" si="156">O93</f>
        <v>0</v>
      </c>
      <c r="P92" s="17">
        <f t="shared" si="45"/>
        <v>0</v>
      </c>
    </row>
    <row r="93" spans="1:16" x14ac:dyDescent="0.25">
      <c r="A93" s="1" t="s">
        <v>150</v>
      </c>
      <c r="B93" s="2">
        <v>1</v>
      </c>
      <c r="C93" s="1" t="s">
        <v>149</v>
      </c>
      <c r="D93" s="19">
        <f>D94+D96+D98+D107+D109+D111+D113+D115</f>
        <v>0</v>
      </c>
      <c r="E93" s="19">
        <f t="shared" ref="E93:O93" si="157">E94+E96+E98+E107+E109+E111+E113+E115</f>
        <v>0</v>
      </c>
      <c r="F93" s="19">
        <f t="shared" ref="F93" si="158">F94+F96+F98+F107+F109+F111+F113+F115</f>
        <v>0</v>
      </c>
      <c r="G93" s="19">
        <f t="shared" si="157"/>
        <v>0</v>
      </c>
      <c r="H93" s="19">
        <f t="shared" si="157"/>
        <v>0</v>
      </c>
      <c r="I93" s="19">
        <f t="shared" si="157"/>
        <v>0</v>
      </c>
      <c r="J93" s="19">
        <f t="shared" si="157"/>
        <v>0</v>
      </c>
      <c r="K93" s="19">
        <f t="shared" si="157"/>
        <v>0</v>
      </c>
      <c r="L93" s="19">
        <f t="shared" si="157"/>
        <v>0</v>
      </c>
      <c r="M93" s="19">
        <f t="shared" si="157"/>
        <v>0</v>
      </c>
      <c r="N93" s="19">
        <f t="shared" si="157"/>
        <v>0</v>
      </c>
      <c r="O93" s="19">
        <f t="shared" si="157"/>
        <v>0</v>
      </c>
      <c r="P93" s="17">
        <f t="shared" si="45"/>
        <v>0</v>
      </c>
    </row>
    <row r="94" spans="1:16" x14ac:dyDescent="0.25">
      <c r="A94" s="3" t="s">
        <v>151</v>
      </c>
      <c r="B94" s="5">
        <v>2</v>
      </c>
      <c r="C94" s="3" t="s">
        <v>152</v>
      </c>
      <c r="D94" s="19">
        <f t="shared" si="146"/>
        <v>0</v>
      </c>
      <c r="E94" s="19">
        <f t="shared" ref="E94:F94" si="159">E95</f>
        <v>0</v>
      </c>
      <c r="F94" s="19">
        <f t="shared" si="159"/>
        <v>0</v>
      </c>
      <c r="G94" s="19">
        <f t="shared" ref="G94" si="160">G95</f>
        <v>0</v>
      </c>
      <c r="H94" s="19">
        <f t="shared" ref="H94" si="161">H95</f>
        <v>0</v>
      </c>
      <c r="I94" s="19">
        <f t="shared" ref="I94" si="162">I95</f>
        <v>0</v>
      </c>
      <c r="J94" s="19">
        <f t="shared" ref="J94" si="163">J95</f>
        <v>0</v>
      </c>
      <c r="K94" s="19">
        <f t="shared" ref="K94" si="164">K95</f>
        <v>0</v>
      </c>
      <c r="L94" s="19">
        <f t="shared" ref="L94" si="165">L95</f>
        <v>0</v>
      </c>
      <c r="M94" s="19">
        <f t="shared" ref="M94" si="166">M95</f>
        <v>0</v>
      </c>
      <c r="N94" s="19">
        <f t="shared" ref="N94" si="167">N95</f>
        <v>0</v>
      </c>
      <c r="O94" s="19">
        <f t="shared" ref="O94" si="168">O95</f>
        <v>0</v>
      </c>
      <c r="P94" s="17">
        <f t="shared" si="45"/>
        <v>0</v>
      </c>
    </row>
    <row r="95" spans="1:16" x14ac:dyDescent="0.25">
      <c r="A95" s="3" t="s">
        <v>153</v>
      </c>
      <c r="B95" s="5">
        <v>3</v>
      </c>
      <c r="C95" s="3" t="s">
        <v>154</v>
      </c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17">
        <f t="shared" si="45"/>
        <v>0</v>
      </c>
    </row>
    <row r="96" spans="1:16" x14ac:dyDescent="0.25">
      <c r="A96" s="3" t="s">
        <v>155</v>
      </c>
      <c r="B96" s="5">
        <v>2</v>
      </c>
      <c r="C96" s="3" t="s">
        <v>156</v>
      </c>
      <c r="D96" s="19">
        <f t="shared" ref="D96" si="169">D97</f>
        <v>0</v>
      </c>
      <c r="E96" s="19">
        <f t="shared" ref="E96:F96" si="170">E97</f>
        <v>0</v>
      </c>
      <c r="F96" s="19">
        <f t="shared" si="170"/>
        <v>0</v>
      </c>
      <c r="G96" s="19">
        <f t="shared" ref="G96" si="171">G97</f>
        <v>0</v>
      </c>
      <c r="H96" s="19">
        <f t="shared" ref="H96" si="172">H97</f>
        <v>0</v>
      </c>
      <c r="I96" s="19">
        <f t="shared" ref="I96" si="173">I97</f>
        <v>0</v>
      </c>
      <c r="J96" s="19">
        <f t="shared" ref="J96" si="174">J97</f>
        <v>0</v>
      </c>
      <c r="K96" s="19">
        <f t="shared" ref="K96" si="175">K97</f>
        <v>0</v>
      </c>
      <c r="L96" s="19">
        <f t="shared" ref="L96" si="176">L97</f>
        <v>0</v>
      </c>
      <c r="M96" s="19">
        <f t="shared" ref="M96" si="177">M97</f>
        <v>0</v>
      </c>
      <c r="N96" s="19">
        <f t="shared" ref="N96" si="178">N97</f>
        <v>0</v>
      </c>
      <c r="O96" s="19">
        <f t="shared" ref="O96" si="179">O97</f>
        <v>0</v>
      </c>
      <c r="P96" s="17">
        <f t="shared" si="45"/>
        <v>0</v>
      </c>
    </row>
    <row r="97" spans="1:16" x14ac:dyDescent="0.25">
      <c r="A97" s="3" t="s">
        <v>157</v>
      </c>
      <c r="B97" s="5">
        <v>3</v>
      </c>
      <c r="C97" s="3" t="s">
        <v>156</v>
      </c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17">
        <f t="shared" si="45"/>
        <v>0</v>
      </c>
    </row>
    <row r="98" spans="1:16" x14ac:dyDescent="0.25">
      <c r="A98" s="3" t="s">
        <v>158</v>
      </c>
      <c r="B98" s="5">
        <v>2</v>
      </c>
      <c r="C98" s="3" t="s">
        <v>159</v>
      </c>
      <c r="D98" s="19">
        <f>SUM(D99:D106)</f>
        <v>0</v>
      </c>
      <c r="E98" s="19">
        <f t="shared" ref="E98:O98" si="180">SUM(E99:E106)</f>
        <v>0</v>
      </c>
      <c r="F98" s="19">
        <f t="shared" ref="F98" si="181">SUM(F99:F106)</f>
        <v>0</v>
      </c>
      <c r="G98" s="19">
        <f t="shared" si="180"/>
        <v>0</v>
      </c>
      <c r="H98" s="19">
        <f t="shared" si="180"/>
        <v>0</v>
      </c>
      <c r="I98" s="19">
        <f t="shared" si="180"/>
        <v>0</v>
      </c>
      <c r="J98" s="19">
        <f t="shared" si="180"/>
        <v>0</v>
      </c>
      <c r="K98" s="19">
        <f t="shared" si="180"/>
        <v>0</v>
      </c>
      <c r="L98" s="19">
        <f t="shared" si="180"/>
        <v>0</v>
      </c>
      <c r="M98" s="19">
        <f t="shared" si="180"/>
        <v>0</v>
      </c>
      <c r="N98" s="19">
        <f t="shared" si="180"/>
        <v>0</v>
      </c>
      <c r="O98" s="19">
        <f t="shared" si="180"/>
        <v>0</v>
      </c>
      <c r="P98" s="17">
        <f t="shared" si="45"/>
        <v>0</v>
      </c>
    </row>
    <row r="99" spans="1:16" x14ac:dyDescent="0.25">
      <c r="A99" s="3" t="s">
        <v>160</v>
      </c>
      <c r="B99" s="5">
        <v>3</v>
      </c>
      <c r="C99" s="3" t="s">
        <v>161</v>
      </c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17">
        <f t="shared" si="45"/>
        <v>0</v>
      </c>
    </row>
    <row r="100" spans="1:16" x14ac:dyDescent="0.25">
      <c r="A100" s="3" t="s">
        <v>162</v>
      </c>
      <c r="B100" s="5">
        <v>3</v>
      </c>
      <c r="C100" s="3" t="s">
        <v>163</v>
      </c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17">
        <f t="shared" si="45"/>
        <v>0</v>
      </c>
    </row>
    <row r="101" spans="1:16" x14ac:dyDescent="0.25">
      <c r="A101" s="3" t="s">
        <v>164</v>
      </c>
      <c r="B101" s="5">
        <v>3</v>
      </c>
      <c r="C101" s="3" t="s">
        <v>165</v>
      </c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17">
        <f t="shared" si="45"/>
        <v>0</v>
      </c>
    </row>
    <row r="102" spans="1:16" x14ac:dyDescent="0.25">
      <c r="A102" s="3" t="s">
        <v>166</v>
      </c>
      <c r="B102" s="5">
        <v>3</v>
      </c>
      <c r="C102" s="3" t="s">
        <v>167</v>
      </c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17">
        <f t="shared" si="45"/>
        <v>0</v>
      </c>
    </row>
    <row r="103" spans="1:16" x14ac:dyDescent="0.25">
      <c r="A103" s="3" t="s">
        <v>168</v>
      </c>
      <c r="B103" s="5">
        <v>3</v>
      </c>
      <c r="C103" s="3" t="s">
        <v>169</v>
      </c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17">
        <f t="shared" si="45"/>
        <v>0</v>
      </c>
    </row>
    <row r="104" spans="1:16" x14ac:dyDescent="0.25">
      <c r="A104" s="3" t="s">
        <v>170</v>
      </c>
      <c r="B104" s="5">
        <v>3</v>
      </c>
      <c r="C104" s="3" t="s">
        <v>171</v>
      </c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17">
        <f t="shared" si="45"/>
        <v>0</v>
      </c>
    </row>
    <row r="105" spans="1:16" x14ac:dyDescent="0.25">
      <c r="A105" s="3" t="s">
        <v>172</v>
      </c>
      <c r="B105" s="5">
        <v>3</v>
      </c>
      <c r="C105" s="3" t="s">
        <v>173</v>
      </c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17">
        <f t="shared" si="45"/>
        <v>0</v>
      </c>
    </row>
    <row r="106" spans="1:16" x14ac:dyDescent="0.25">
      <c r="A106" s="3" t="s">
        <v>174</v>
      </c>
      <c r="B106" s="5">
        <v>3</v>
      </c>
      <c r="C106" s="3" t="s">
        <v>175</v>
      </c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17">
        <f t="shared" si="45"/>
        <v>0</v>
      </c>
    </row>
    <row r="107" spans="1:16" x14ac:dyDescent="0.25">
      <c r="A107" s="3" t="s">
        <v>176</v>
      </c>
      <c r="B107" s="5">
        <v>2</v>
      </c>
      <c r="C107" s="3" t="s">
        <v>35</v>
      </c>
      <c r="D107" s="19">
        <f>D108</f>
        <v>0</v>
      </c>
      <c r="E107" s="19">
        <f t="shared" ref="E107:O107" si="182">E108</f>
        <v>0</v>
      </c>
      <c r="F107" s="19">
        <f t="shared" si="182"/>
        <v>0</v>
      </c>
      <c r="G107" s="19">
        <f t="shared" si="182"/>
        <v>0</v>
      </c>
      <c r="H107" s="19">
        <f t="shared" si="182"/>
        <v>0</v>
      </c>
      <c r="I107" s="19">
        <f t="shared" si="182"/>
        <v>0</v>
      </c>
      <c r="J107" s="19">
        <f t="shared" si="182"/>
        <v>0</v>
      </c>
      <c r="K107" s="19">
        <f t="shared" si="182"/>
        <v>0</v>
      </c>
      <c r="L107" s="19">
        <f t="shared" si="182"/>
        <v>0</v>
      </c>
      <c r="M107" s="19">
        <f t="shared" si="182"/>
        <v>0</v>
      </c>
      <c r="N107" s="19">
        <f t="shared" si="182"/>
        <v>0</v>
      </c>
      <c r="O107" s="19">
        <f t="shared" si="182"/>
        <v>0</v>
      </c>
      <c r="P107" s="17">
        <f t="shared" si="45"/>
        <v>0</v>
      </c>
    </row>
    <row r="108" spans="1:16" x14ac:dyDescent="0.25">
      <c r="A108" s="3" t="s">
        <v>2919</v>
      </c>
      <c r="B108" s="5">
        <v>3</v>
      </c>
      <c r="C108" s="3" t="s">
        <v>35</v>
      </c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17">
        <f t="shared" si="45"/>
        <v>0</v>
      </c>
    </row>
    <row r="109" spans="1:16" x14ac:dyDescent="0.25">
      <c r="A109" s="3" t="s">
        <v>177</v>
      </c>
      <c r="B109" s="5">
        <v>2</v>
      </c>
      <c r="C109" s="3" t="s">
        <v>178</v>
      </c>
      <c r="D109" s="19">
        <f>D110</f>
        <v>0</v>
      </c>
      <c r="E109" s="19">
        <f t="shared" ref="E109:O109" si="183">E110</f>
        <v>0</v>
      </c>
      <c r="F109" s="19">
        <f t="shared" si="183"/>
        <v>0</v>
      </c>
      <c r="G109" s="19">
        <f t="shared" si="183"/>
        <v>0</v>
      </c>
      <c r="H109" s="19">
        <f t="shared" si="183"/>
        <v>0</v>
      </c>
      <c r="I109" s="19">
        <f t="shared" si="183"/>
        <v>0</v>
      </c>
      <c r="J109" s="19">
        <f t="shared" si="183"/>
        <v>0</v>
      </c>
      <c r="K109" s="19">
        <f t="shared" si="183"/>
        <v>0</v>
      </c>
      <c r="L109" s="19">
        <f t="shared" si="183"/>
        <v>0</v>
      </c>
      <c r="M109" s="19">
        <f t="shared" si="183"/>
        <v>0</v>
      </c>
      <c r="N109" s="19">
        <f t="shared" si="183"/>
        <v>0</v>
      </c>
      <c r="O109" s="19">
        <f t="shared" si="183"/>
        <v>0</v>
      </c>
      <c r="P109" s="17">
        <f t="shared" si="45"/>
        <v>0</v>
      </c>
    </row>
    <row r="110" spans="1:16" x14ac:dyDescent="0.25">
      <c r="A110" s="3" t="s">
        <v>179</v>
      </c>
      <c r="B110" s="5">
        <v>3</v>
      </c>
      <c r="C110" s="3" t="s">
        <v>178</v>
      </c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17">
        <f t="shared" si="45"/>
        <v>0</v>
      </c>
    </row>
    <row r="111" spans="1:16" x14ac:dyDescent="0.25">
      <c r="A111" s="3" t="s">
        <v>180</v>
      </c>
      <c r="B111" s="5">
        <v>2</v>
      </c>
      <c r="C111" s="3" t="s">
        <v>181</v>
      </c>
      <c r="D111" s="19">
        <f>D112</f>
        <v>0</v>
      </c>
      <c r="E111" s="19">
        <f t="shared" ref="E111:O111" si="184">E112</f>
        <v>0</v>
      </c>
      <c r="F111" s="19">
        <f t="shared" si="184"/>
        <v>0</v>
      </c>
      <c r="G111" s="19">
        <f t="shared" si="184"/>
        <v>0</v>
      </c>
      <c r="H111" s="19">
        <f t="shared" si="184"/>
        <v>0</v>
      </c>
      <c r="I111" s="19">
        <f t="shared" si="184"/>
        <v>0</v>
      </c>
      <c r="J111" s="19">
        <f t="shared" si="184"/>
        <v>0</v>
      </c>
      <c r="K111" s="19">
        <f t="shared" si="184"/>
        <v>0</v>
      </c>
      <c r="L111" s="19">
        <f t="shared" si="184"/>
        <v>0</v>
      </c>
      <c r="M111" s="19">
        <f t="shared" si="184"/>
        <v>0</v>
      </c>
      <c r="N111" s="19">
        <f t="shared" si="184"/>
        <v>0</v>
      </c>
      <c r="O111" s="19">
        <f t="shared" si="184"/>
        <v>0</v>
      </c>
      <c r="P111" s="17">
        <f t="shared" si="45"/>
        <v>0</v>
      </c>
    </row>
    <row r="112" spans="1:16" x14ac:dyDescent="0.25">
      <c r="A112" s="3" t="s">
        <v>182</v>
      </c>
      <c r="B112" s="5">
        <v>3</v>
      </c>
      <c r="C112" s="3" t="s">
        <v>183</v>
      </c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17">
        <f t="shared" si="45"/>
        <v>0</v>
      </c>
    </row>
    <row r="113" spans="1:16" x14ac:dyDescent="0.25">
      <c r="A113" s="3" t="s">
        <v>184</v>
      </c>
      <c r="B113" s="5">
        <v>2</v>
      </c>
      <c r="C113" s="3" t="s">
        <v>185</v>
      </c>
      <c r="D113" s="19">
        <f>D114</f>
        <v>0</v>
      </c>
      <c r="E113" s="19">
        <f t="shared" ref="E113:O113" si="185">E114</f>
        <v>0</v>
      </c>
      <c r="F113" s="19">
        <f t="shared" si="185"/>
        <v>0</v>
      </c>
      <c r="G113" s="19">
        <f t="shared" si="185"/>
        <v>0</v>
      </c>
      <c r="H113" s="19">
        <f t="shared" si="185"/>
        <v>0</v>
      </c>
      <c r="I113" s="19">
        <f t="shared" si="185"/>
        <v>0</v>
      </c>
      <c r="J113" s="19">
        <f t="shared" si="185"/>
        <v>0</v>
      </c>
      <c r="K113" s="19">
        <f t="shared" si="185"/>
        <v>0</v>
      </c>
      <c r="L113" s="19">
        <f t="shared" si="185"/>
        <v>0</v>
      </c>
      <c r="M113" s="19">
        <f t="shared" si="185"/>
        <v>0</v>
      </c>
      <c r="N113" s="19">
        <f t="shared" si="185"/>
        <v>0</v>
      </c>
      <c r="O113" s="19">
        <f t="shared" si="185"/>
        <v>0</v>
      </c>
      <c r="P113" s="17">
        <f t="shared" si="45"/>
        <v>0</v>
      </c>
    </row>
    <row r="114" spans="1:16" x14ac:dyDescent="0.25">
      <c r="A114" s="3" t="s">
        <v>186</v>
      </c>
      <c r="B114" s="5">
        <v>3</v>
      </c>
      <c r="C114" s="3" t="s">
        <v>185</v>
      </c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17">
        <f t="shared" si="45"/>
        <v>0</v>
      </c>
    </row>
    <row r="115" spans="1:16" x14ac:dyDescent="0.25">
      <c r="A115" s="3" t="s">
        <v>187</v>
      </c>
      <c r="B115" s="5">
        <v>2</v>
      </c>
      <c r="C115" s="3" t="s">
        <v>188</v>
      </c>
      <c r="D115" s="19">
        <f>D116</f>
        <v>0</v>
      </c>
      <c r="E115" s="19">
        <f t="shared" ref="E115:O115" si="186">E116</f>
        <v>0</v>
      </c>
      <c r="F115" s="19">
        <f t="shared" si="186"/>
        <v>0</v>
      </c>
      <c r="G115" s="19">
        <f t="shared" si="186"/>
        <v>0</v>
      </c>
      <c r="H115" s="19">
        <f t="shared" si="186"/>
        <v>0</v>
      </c>
      <c r="I115" s="19">
        <f t="shared" si="186"/>
        <v>0</v>
      </c>
      <c r="J115" s="19">
        <f t="shared" si="186"/>
        <v>0</v>
      </c>
      <c r="K115" s="19">
        <f t="shared" si="186"/>
        <v>0</v>
      </c>
      <c r="L115" s="19">
        <f t="shared" si="186"/>
        <v>0</v>
      </c>
      <c r="M115" s="19">
        <f t="shared" si="186"/>
        <v>0</v>
      </c>
      <c r="N115" s="19">
        <f t="shared" si="186"/>
        <v>0</v>
      </c>
      <c r="O115" s="19">
        <f t="shared" si="186"/>
        <v>0</v>
      </c>
      <c r="P115" s="17">
        <f t="shared" si="45"/>
        <v>0</v>
      </c>
    </row>
    <row r="116" spans="1:16" x14ac:dyDescent="0.25">
      <c r="A116" s="3" t="s">
        <v>189</v>
      </c>
      <c r="B116" s="5">
        <v>3</v>
      </c>
      <c r="C116" s="3" t="s">
        <v>188</v>
      </c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17">
        <f t="shared" si="45"/>
        <v>0</v>
      </c>
    </row>
    <row r="117" spans="1:16" x14ac:dyDescent="0.25">
      <c r="A117" s="1" t="s">
        <v>190</v>
      </c>
      <c r="B117" s="4"/>
      <c r="C117" s="1" t="s">
        <v>191</v>
      </c>
      <c r="D117" s="19">
        <f>D118+D137+D148+D160+D175+D188</f>
        <v>0</v>
      </c>
      <c r="E117" s="19">
        <f t="shared" ref="E117:O117" si="187">E118+E137+E148+E160+E175+E188</f>
        <v>0</v>
      </c>
      <c r="F117" s="19">
        <f t="shared" ref="F117" si="188">F118+F137+F148+F160+F175+F188</f>
        <v>0</v>
      </c>
      <c r="G117" s="19">
        <f t="shared" si="187"/>
        <v>0</v>
      </c>
      <c r="H117" s="19">
        <f t="shared" si="187"/>
        <v>0</v>
      </c>
      <c r="I117" s="19">
        <f t="shared" si="187"/>
        <v>0</v>
      </c>
      <c r="J117" s="19">
        <f t="shared" si="187"/>
        <v>0</v>
      </c>
      <c r="K117" s="19">
        <f t="shared" si="187"/>
        <v>0</v>
      </c>
      <c r="L117" s="19">
        <f t="shared" si="187"/>
        <v>0</v>
      </c>
      <c r="M117" s="19">
        <f t="shared" si="187"/>
        <v>0</v>
      </c>
      <c r="N117" s="19">
        <f t="shared" si="187"/>
        <v>0</v>
      </c>
      <c r="O117" s="19">
        <f t="shared" si="187"/>
        <v>0</v>
      </c>
      <c r="P117" s="17">
        <f t="shared" si="45"/>
        <v>0</v>
      </c>
    </row>
    <row r="118" spans="1:16" x14ac:dyDescent="0.25">
      <c r="A118" s="1" t="s">
        <v>192</v>
      </c>
      <c r="B118" s="2">
        <v>1</v>
      </c>
      <c r="C118" s="1" t="s">
        <v>193</v>
      </c>
      <c r="D118" s="19">
        <f>D119+D130+D132+D135</f>
        <v>0</v>
      </c>
      <c r="E118" s="19">
        <f t="shared" ref="E118:O118" si="189">E119+E130+E132+E135</f>
        <v>0</v>
      </c>
      <c r="F118" s="19">
        <f t="shared" ref="F118" si="190">F119+F130+F132+F135</f>
        <v>0</v>
      </c>
      <c r="G118" s="19">
        <f t="shared" si="189"/>
        <v>0</v>
      </c>
      <c r="H118" s="19">
        <f t="shared" si="189"/>
        <v>0</v>
      </c>
      <c r="I118" s="19">
        <f t="shared" si="189"/>
        <v>0</v>
      </c>
      <c r="J118" s="19">
        <f t="shared" si="189"/>
        <v>0</v>
      </c>
      <c r="K118" s="19">
        <f t="shared" si="189"/>
        <v>0</v>
      </c>
      <c r="L118" s="19">
        <f t="shared" si="189"/>
        <v>0</v>
      </c>
      <c r="M118" s="19">
        <f t="shared" si="189"/>
        <v>0</v>
      </c>
      <c r="N118" s="19">
        <f t="shared" si="189"/>
        <v>0</v>
      </c>
      <c r="O118" s="19">
        <f t="shared" si="189"/>
        <v>0</v>
      </c>
      <c r="P118" s="17">
        <f t="shared" si="45"/>
        <v>0</v>
      </c>
    </row>
    <row r="119" spans="1:16" x14ac:dyDescent="0.25">
      <c r="A119" s="3" t="s">
        <v>194</v>
      </c>
      <c r="B119" s="5">
        <v>2</v>
      </c>
      <c r="C119" s="3" t="s">
        <v>195</v>
      </c>
      <c r="D119" s="19">
        <f>SUM(D120:D129)</f>
        <v>0</v>
      </c>
      <c r="E119" s="19">
        <f t="shared" ref="E119:O119" si="191">SUM(E120:E129)</f>
        <v>0</v>
      </c>
      <c r="F119" s="19">
        <f t="shared" ref="F119" si="192">SUM(F120:F129)</f>
        <v>0</v>
      </c>
      <c r="G119" s="19">
        <f t="shared" si="191"/>
        <v>0</v>
      </c>
      <c r="H119" s="19">
        <f t="shared" si="191"/>
        <v>0</v>
      </c>
      <c r="I119" s="19">
        <f t="shared" si="191"/>
        <v>0</v>
      </c>
      <c r="J119" s="19">
        <f t="shared" si="191"/>
        <v>0</v>
      </c>
      <c r="K119" s="19">
        <f t="shared" si="191"/>
        <v>0</v>
      </c>
      <c r="L119" s="19">
        <f t="shared" si="191"/>
        <v>0</v>
      </c>
      <c r="M119" s="19">
        <f t="shared" si="191"/>
        <v>0</v>
      </c>
      <c r="N119" s="19">
        <f t="shared" si="191"/>
        <v>0</v>
      </c>
      <c r="O119" s="19">
        <f t="shared" si="191"/>
        <v>0</v>
      </c>
      <c r="P119" s="17">
        <f t="shared" si="45"/>
        <v>0</v>
      </c>
    </row>
    <row r="120" spans="1:16" x14ac:dyDescent="0.25">
      <c r="A120" s="3" t="s">
        <v>196</v>
      </c>
      <c r="B120" s="5">
        <v>3</v>
      </c>
      <c r="C120" s="3" t="s">
        <v>197</v>
      </c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17">
        <f t="shared" si="45"/>
        <v>0</v>
      </c>
    </row>
    <row r="121" spans="1:16" x14ac:dyDescent="0.25">
      <c r="A121" s="3" t="s">
        <v>198</v>
      </c>
      <c r="B121" s="5">
        <v>3</v>
      </c>
      <c r="C121" s="3" t="s">
        <v>199</v>
      </c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17">
        <f t="shared" si="45"/>
        <v>0</v>
      </c>
    </row>
    <row r="122" spans="1:16" x14ac:dyDescent="0.25">
      <c r="A122" s="3" t="s">
        <v>200</v>
      </c>
      <c r="B122" s="5">
        <v>3</v>
      </c>
      <c r="C122" s="3" t="s">
        <v>201</v>
      </c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17">
        <f t="shared" si="45"/>
        <v>0</v>
      </c>
    </row>
    <row r="123" spans="1:16" x14ac:dyDescent="0.25">
      <c r="A123" s="3" t="s">
        <v>202</v>
      </c>
      <c r="B123" s="5">
        <v>3</v>
      </c>
      <c r="C123" s="3" t="s">
        <v>203</v>
      </c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17">
        <f t="shared" si="45"/>
        <v>0</v>
      </c>
    </row>
    <row r="124" spans="1:16" x14ac:dyDescent="0.25">
      <c r="A124" s="3" t="s">
        <v>204</v>
      </c>
      <c r="B124" s="5">
        <v>3</v>
      </c>
      <c r="C124" s="3" t="s">
        <v>205</v>
      </c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17">
        <f t="shared" si="45"/>
        <v>0</v>
      </c>
    </row>
    <row r="125" spans="1:16" x14ac:dyDescent="0.25">
      <c r="A125" s="3" t="s">
        <v>206</v>
      </c>
      <c r="B125" s="5">
        <v>3</v>
      </c>
      <c r="C125" s="3" t="s">
        <v>207</v>
      </c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17">
        <f t="shared" si="45"/>
        <v>0</v>
      </c>
    </row>
    <row r="126" spans="1:16" x14ac:dyDescent="0.25">
      <c r="A126" s="3" t="s">
        <v>208</v>
      </c>
      <c r="B126" s="5">
        <v>3</v>
      </c>
      <c r="C126" s="3" t="s">
        <v>209</v>
      </c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17">
        <f t="shared" si="45"/>
        <v>0</v>
      </c>
    </row>
    <row r="127" spans="1:16" x14ac:dyDescent="0.25">
      <c r="A127" s="3" t="s">
        <v>210</v>
      </c>
      <c r="B127" s="5">
        <v>3</v>
      </c>
      <c r="C127" s="3" t="s">
        <v>211</v>
      </c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17">
        <f t="shared" si="45"/>
        <v>0</v>
      </c>
    </row>
    <row r="128" spans="1:16" x14ac:dyDescent="0.25">
      <c r="A128" s="3" t="s">
        <v>212</v>
      </c>
      <c r="B128" s="5">
        <v>3</v>
      </c>
      <c r="C128" s="3" t="s">
        <v>213</v>
      </c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17">
        <f t="shared" si="45"/>
        <v>0</v>
      </c>
    </row>
    <row r="129" spans="1:19" x14ac:dyDescent="0.25">
      <c r="A129" s="3" t="s">
        <v>214</v>
      </c>
      <c r="B129" s="5">
        <v>3</v>
      </c>
      <c r="C129" s="3" t="s">
        <v>215</v>
      </c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17">
        <f t="shared" si="45"/>
        <v>0</v>
      </c>
    </row>
    <row r="130" spans="1:19" x14ac:dyDescent="0.25">
      <c r="A130" s="3" t="s">
        <v>216</v>
      </c>
      <c r="B130" s="5">
        <v>2</v>
      </c>
      <c r="C130" s="3" t="s">
        <v>217</v>
      </c>
      <c r="D130" s="19">
        <f>D131</f>
        <v>0</v>
      </c>
      <c r="E130" s="19">
        <f t="shared" ref="E130:O130" si="193">E131</f>
        <v>0</v>
      </c>
      <c r="F130" s="19">
        <f t="shared" si="193"/>
        <v>0</v>
      </c>
      <c r="G130" s="19">
        <f t="shared" si="193"/>
        <v>0</v>
      </c>
      <c r="H130" s="19">
        <f t="shared" si="193"/>
        <v>0</v>
      </c>
      <c r="I130" s="19">
        <f t="shared" si="193"/>
        <v>0</v>
      </c>
      <c r="J130" s="19">
        <f t="shared" si="193"/>
        <v>0</v>
      </c>
      <c r="K130" s="19">
        <f t="shared" si="193"/>
        <v>0</v>
      </c>
      <c r="L130" s="19">
        <f t="shared" si="193"/>
        <v>0</v>
      </c>
      <c r="M130" s="19">
        <f t="shared" si="193"/>
        <v>0</v>
      </c>
      <c r="N130" s="19">
        <f t="shared" si="193"/>
        <v>0</v>
      </c>
      <c r="O130" s="19">
        <f t="shared" si="193"/>
        <v>0</v>
      </c>
      <c r="P130" s="17">
        <f t="shared" si="45"/>
        <v>0</v>
      </c>
    </row>
    <row r="131" spans="1:19" x14ac:dyDescent="0.25">
      <c r="A131" s="3" t="s">
        <v>218</v>
      </c>
      <c r="B131" s="5">
        <v>3</v>
      </c>
      <c r="C131" s="3" t="s">
        <v>219</v>
      </c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17">
        <f t="shared" ref="P131:P194" si="194">IF(O131&lt;&gt;0,O131,IF(L131&lt;&gt;0,L131,IF(I131&lt;&gt;0,I131,IF(F131&lt;&gt;0,F131,0))))</f>
        <v>0</v>
      </c>
    </row>
    <row r="132" spans="1:19" x14ac:dyDescent="0.25">
      <c r="A132" s="3" t="s">
        <v>220</v>
      </c>
      <c r="B132" s="5">
        <v>2</v>
      </c>
      <c r="C132" s="3" t="s">
        <v>221</v>
      </c>
      <c r="D132" s="19">
        <f>D133+D134</f>
        <v>0</v>
      </c>
      <c r="E132" s="19">
        <f t="shared" ref="E132:O132" si="195">E133+E134</f>
        <v>0</v>
      </c>
      <c r="F132" s="19">
        <f t="shared" ref="F132" si="196">F133+F134</f>
        <v>0</v>
      </c>
      <c r="G132" s="19">
        <f t="shared" si="195"/>
        <v>0</v>
      </c>
      <c r="H132" s="19">
        <f t="shared" si="195"/>
        <v>0</v>
      </c>
      <c r="I132" s="19">
        <f t="shared" si="195"/>
        <v>0</v>
      </c>
      <c r="J132" s="19">
        <f t="shared" si="195"/>
        <v>0</v>
      </c>
      <c r="K132" s="19">
        <f t="shared" si="195"/>
        <v>0</v>
      </c>
      <c r="L132" s="19">
        <f t="shared" si="195"/>
        <v>0</v>
      </c>
      <c r="M132" s="19">
        <f t="shared" si="195"/>
        <v>0</v>
      </c>
      <c r="N132" s="19">
        <f t="shared" si="195"/>
        <v>0</v>
      </c>
      <c r="O132" s="19">
        <f t="shared" si="195"/>
        <v>0</v>
      </c>
      <c r="P132" s="17">
        <f t="shared" si="194"/>
        <v>0</v>
      </c>
    </row>
    <row r="133" spans="1:19" x14ac:dyDescent="0.25">
      <c r="A133" s="3" t="s">
        <v>222</v>
      </c>
      <c r="B133" s="5">
        <v>3</v>
      </c>
      <c r="C133" s="3" t="s">
        <v>221</v>
      </c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17">
        <f t="shared" si="194"/>
        <v>0</v>
      </c>
    </row>
    <row r="134" spans="1:19" x14ac:dyDescent="0.25">
      <c r="A134" s="3" t="s">
        <v>223</v>
      </c>
      <c r="B134" s="5">
        <v>3</v>
      </c>
      <c r="C134" s="3" t="s">
        <v>224</v>
      </c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17">
        <f t="shared" si="194"/>
        <v>0</v>
      </c>
    </row>
    <row r="135" spans="1:19" x14ac:dyDescent="0.25">
      <c r="A135" s="3" t="s">
        <v>225</v>
      </c>
      <c r="B135" s="5">
        <v>2</v>
      </c>
      <c r="C135" s="3" t="s">
        <v>226</v>
      </c>
      <c r="D135" s="19">
        <f>D136</f>
        <v>0</v>
      </c>
      <c r="E135" s="19">
        <f t="shared" ref="E135:O135" si="197">E136</f>
        <v>0</v>
      </c>
      <c r="F135" s="19">
        <f t="shared" si="197"/>
        <v>0</v>
      </c>
      <c r="G135" s="19">
        <f t="shared" si="197"/>
        <v>0</v>
      </c>
      <c r="H135" s="19">
        <f t="shared" si="197"/>
        <v>0</v>
      </c>
      <c r="I135" s="19">
        <f t="shared" si="197"/>
        <v>0</v>
      </c>
      <c r="J135" s="19">
        <f t="shared" si="197"/>
        <v>0</v>
      </c>
      <c r="K135" s="19">
        <f t="shared" si="197"/>
        <v>0</v>
      </c>
      <c r="L135" s="19">
        <f t="shared" si="197"/>
        <v>0</v>
      </c>
      <c r="M135" s="19">
        <f t="shared" si="197"/>
        <v>0</v>
      </c>
      <c r="N135" s="19">
        <f t="shared" si="197"/>
        <v>0</v>
      </c>
      <c r="O135" s="19">
        <f t="shared" si="197"/>
        <v>0</v>
      </c>
      <c r="P135" s="17">
        <f t="shared" si="194"/>
        <v>0</v>
      </c>
      <c r="Q135" s="41"/>
      <c r="R135" s="41"/>
      <c r="S135" s="41"/>
    </row>
    <row r="136" spans="1:19" x14ac:dyDescent="0.25">
      <c r="A136" s="3" t="s">
        <v>227</v>
      </c>
      <c r="B136" s="5">
        <v>3</v>
      </c>
      <c r="C136" s="3" t="s">
        <v>226</v>
      </c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17">
        <f t="shared" si="194"/>
        <v>0</v>
      </c>
    </row>
    <row r="137" spans="1:19" x14ac:dyDescent="0.25">
      <c r="A137" s="1" t="s">
        <v>228</v>
      </c>
      <c r="B137" s="2">
        <v>1</v>
      </c>
      <c r="C137" s="1" t="s">
        <v>229</v>
      </c>
      <c r="D137" s="19">
        <f>D138+D140+D142+D144</f>
        <v>0</v>
      </c>
      <c r="E137" s="19">
        <f t="shared" ref="E137:O137" si="198">E138+E140+E142+E144</f>
        <v>0</v>
      </c>
      <c r="F137" s="19">
        <f t="shared" ref="F137" si="199">F138+F140+F142+F144</f>
        <v>0</v>
      </c>
      <c r="G137" s="19">
        <f t="shared" si="198"/>
        <v>0</v>
      </c>
      <c r="H137" s="19">
        <f t="shared" si="198"/>
        <v>0</v>
      </c>
      <c r="I137" s="19">
        <f t="shared" si="198"/>
        <v>0</v>
      </c>
      <c r="J137" s="19">
        <f t="shared" si="198"/>
        <v>0</v>
      </c>
      <c r="K137" s="19">
        <f t="shared" si="198"/>
        <v>0</v>
      </c>
      <c r="L137" s="19">
        <f t="shared" si="198"/>
        <v>0</v>
      </c>
      <c r="M137" s="19">
        <f t="shared" si="198"/>
        <v>0</v>
      </c>
      <c r="N137" s="19">
        <f t="shared" si="198"/>
        <v>0</v>
      </c>
      <c r="O137" s="19">
        <f t="shared" si="198"/>
        <v>0</v>
      </c>
      <c r="P137" s="17">
        <f t="shared" si="194"/>
        <v>0</v>
      </c>
    </row>
    <row r="138" spans="1:19" x14ac:dyDescent="0.25">
      <c r="A138" s="3" t="s">
        <v>230</v>
      </c>
      <c r="B138" s="5">
        <v>2</v>
      </c>
      <c r="C138" s="3" t="s">
        <v>231</v>
      </c>
      <c r="D138" s="19">
        <f t="shared" ref="D138" si="200">D139</f>
        <v>0</v>
      </c>
      <c r="E138" s="19">
        <f t="shared" ref="E138:F138" si="201">E139</f>
        <v>0</v>
      </c>
      <c r="F138" s="19">
        <f t="shared" si="201"/>
        <v>0</v>
      </c>
      <c r="G138" s="19">
        <f t="shared" ref="G138" si="202">G139</f>
        <v>0</v>
      </c>
      <c r="H138" s="19">
        <f t="shared" ref="H138" si="203">H139</f>
        <v>0</v>
      </c>
      <c r="I138" s="19">
        <f t="shared" ref="I138" si="204">I139</f>
        <v>0</v>
      </c>
      <c r="J138" s="19">
        <f t="shared" ref="J138" si="205">J139</f>
        <v>0</v>
      </c>
      <c r="K138" s="19">
        <f t="shared" ref="K138" si="206">K139</f>
        <v>0</v>
      </c>
      <c r="L138" s="19">
        <f t="shared" ref="L138" si="207">L139</f>
        <v>0</v>
      </c>
      <c r="M138" s="19">
        <f t="shared" ref="M138" si="208">M139</f>
        <v>0</v>
      </c>
      <c r="N138" s="19">
        <f t="shared" ref="N138" si="209">N139</f>
        <v>0</v>
      </c>
      <c r="O138" s="19">
        <f t="shared" ref="O138" si="210">O139</f>
        <v>0</v>
      </c>
      <c r="P138" s="17">
        <f t="shared" si="194"/>
        <v>0</v>
      </c>
    </row>
    <row r="139" spans="1:19" x14ac:dyDescent="0.25">
      <c r="A139" s="3" t="s">
        <v>232</v>
      </c>
      <c r="B139" s="5">
        <v>3</v>
      </c>
      <c r="C139" s="3" t="s">
        <v>231</v>
      </c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17">
        <f t="shared" si="194"/>
        <v>0</v>
      </c>
    </row>
    <row r="140" spans="1:19" x14ac:dyDescent="0.25">
      <c r="A140" s="3" t="s">
        <v>233</v>
      </c>
      <c r="B140" s="5">
        <v>2</v>
      </c>
      <c r="C140" s="3" t="s">
        <v>41</v>
      </c>
      <c r="D140" s="19">
        <f>D141</f>
        <v>0</v>
      </c>
      <c r="E140" s="19">
        <f t="shared" ref="E140:O140" si="211">E141</f>
        <v>0</v>
      </c>
      <c r="F140" s="19">
        <f t="shared" si="211"/>
        <v>0</v>
      </c>
      <c r="G140" s="19">
        <f t="shared" si="211"/>
        <v>0</v>
      </c>
      <c r="H140" s="19">
        <f t="shared" si="211"/>
        <v>0</v>
      </c>
      <c r="I140" s="19">
        <f t="shared" si="211"/>
        <v>0</v>
      </c>
      <c r="J140" s="19">
        <f t="shared" si="211"/>
        <v>0</v>
      </c>
      <c r="K140" s="19">
        <f t="shared" si="211"/>
        <v>0</v>
      </c>
      <c r="L140" s="19">
        <f t="shared" si="211"/>
        <v>0</v>
      </c>
      <c r="M140" s="19">
        <f t="shared" si="211"/>
        <v>0</v>
      </c>
      <c r="N140" s="19">
        <f t="shared" si="211"/>
        <v>0</v>
      </c>
      <c r="O140" s="19">
        <f t="shared" si="211"/>
        <v>0</v>
      </c>
      <c r="P140" s="17">
        <f t="shared" si="194"/>
        <v>0</v>
      </c>
    </row>
    <row r="141" spans="1:19" x14ac:dyDescent="0.25">
      <c r="A141" s="3" t="s">
        <v>234</v>
      </c>
      <c r="B141" s="5">
        <v>3</v>
      </c>
      <c r="C141" s="3" t="s">
        <v>41</v>
      </c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17">
        <f t="shared" si="194"/>
        <v>0</v>
      </c>
    </row>
    <row r="142" spans="1:19" x14ac:dyDescent="0.25">
      <c r="A142" s="3" t="s">
        <v>235</v>
      </c>
      <c r="B142" s="5">
        <v>2</v>
      </c>
      <c r="C142" s="3" t="s">
        <v>236</v>
      </c>
      <c r="D142" s="19">
        <f>D143</f>
        <v>0</v>
      </c>
      <c r="E142" s="19">
        <f t="shared" ref="E142:O142" si="212">E143</f>
        <v>0</v>
      </c>
      <c r="F142" s="19">
        <f t="shared" si="212"/>
        <v>0</v>
      </c>
      <c r="G142" s="19">
        <f t="shared" si="212"/>
        <v>0</v>
      </c>
      <c r="H142" s="19">
        <f t="shared" si="212"/>
        <v>0</v>
      </c>
      <c r="I142" s="19">
        <f t="shared" si="212"/>
        <v>0</v>
      </c>
      <c r="J142" s="19">
        <f t="shared" si="212"/>
        <v>0</v>
      </c>
      <c r="K142" s="19">
        <f t="shared" si="212"/>
        <v>0</v>
      </c>
      <c r="L142" s="19">
        <f t="shared" si="212"/>
        <v>0</v>
      </c>
      <c r="M142" s="19">
        <f t="shared" si="212"/>
        <v>0</v>
      </c>
      <c r="N142" s="19">
        <f t="shared" si="212"/>
        <v>0</v>
      </c>
      <c r="O142" s="19">
        <f t="shared" si="212"/>
        <v>0</v>
      </c>
      <c r="P142" s="17">
        <f t="shared" si="194"/>
        <v>0</v>
      </c>
      <c r="Q142" s="41"/>
      <c r="R142" s="41"/>
      <c r="S142" s="41"/>
    </row>
    <row r="143" spans="1:19" x14ac:dyDescent="0.25">
      <c r="A143" s="3" t="s">
        <v>237</v>
      </c>
      <c r="B143" s="5">
        <v>3</v>
      </c>
      <c r="C143" s="3" t="s">
        <v>236</v>
      </c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17">
        <f t="shared" si="194"/>
        <v>0</v>
      </c>
      <c r="Q143" s="41"/>
      <c r="R143" s="41"/>
      <c r="S143" s="41"/>
    </row>
    <row r="144" spans="1:19" x14ac:dyDescent="0.25">
      <c r="A144" s="3" t="s">
        <v>238</v>
      </c>
      <c r="B144" s="5">
        <v>2</v>
      </c>
      <c r="C144" s="3" t="s">
        <v>229</v>
      </c>
      <c r="D144" s="19">
        <f>SUM(D145:D147)</f>
        <v>0</v>
      </c>
      <c r="E144" s="19">
        <f t="shared" ref="E144:O144" si="213">SUM(E145:E147)</f>
        <v>0</v>
      </c>
      <c r="F144" s="19">
        <f t="shared" ref="F144" si="214">SUM(F145:F147)</f>
        <v>0</v>
      </c>
      <c r="G144" s="19">
        <f t="shared" si="213"/>
        <v>0</v>
      </c>
      <c r="H144" s="19">
        <f t="shared" si="213"/>
        <v>0</v>
      </c>
      <c r="I144" s="19">
        <f t="shared" si="213"/>
        <v>0</v>
      </c>
      <c r="J144" s="19">
        <f t="shared" si="213"/>
        <v>0</v>
      </c>
      <c r="K144" s="19">
        <f t="shared" si="213"/>
        <v>0</v>
      </c>
      <c r="L144" s="19">
        <f t="shared" si="213"/>
        <v>0</v>
      </c>
      <c r="M144" s="19">
        <f t="shared" si="213"/>
        <v>0</v>
      </c>
      <c r="N144" s="19">
        <f t="shared" si="213"/>
        <v>0</v>
      </c>
      <c r="O144" s="19">
        <f t="shared" si="213"/>
        <v>0</v>
      </c>
      <c r="P144" s="17">
        <f t="shared" si="194"/>
        <v>0</v>
      </c>
    </row>
    <row r="145" spans="1:16" x14ac:dyDescent="0.25">
      <c r="A145" s="3" t="s">
        <v>239</v>
      </c>
      <c r="B145" s="5">
        <v>3</v>
      </c>
      <c r="C145" s="3" t="s">
        <v>240</v>
      </c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17">
        <f t="shared" si="194"/>
        <v>0</v>
      </c>
    </row>
    <row r="146" spans="1:16" x14ac:dyDescent="0.25">
      <c r="A146" s="3" t="s">
        <v>241</v>
      </c>
      <c r="B146" s="5">
        <v>3</v>
      </c>
      <c r="C146" s="3" t="s">
        <v>242</v>
      </c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17">
        <f t="shared" si="194"/>
        <v>0</v>
      </c>
    </row>
    <row r="147" spans="1:16" x14ac:dyDescent="0.25">
      <c r="A147" s="3" t="s">
        <v>243</v>
      </c>
      <c r="B147" s="5">
        <v>3</v>
      </c>
      <c r="C147" s="3" t="s">
        <v>229</v>
      </c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17">
        <f t="shared" si="194"/>
        <v>0</v>
      </c>
    </row>
    <row r="148" spans="1:16" x14ac:dyDescent="0.25">
      <c r="A148" s="1" t="s">
        <v>244</v>
      </c>
      <c r="B148" s="2">
        <v>1</v>
      </c>
      <c r="C148" s="1" t="s">
        <v>245</v>
      </c>
      <c r="D148" s="19">
        <f>D149+D152+D154+D158</f>
        <v>0</v>
      </c>
      <c r="E148" s="19">
        <f t="shared" ref="E148:O148" si="215">E149+E152+E154+E158</f>
        <v>0</v>
      </c>
      <c r="F148" s="19">
        <f t="shared" ref="F148" si="216">F149+F152+F154+F158</f>
        <v>0</v>
      </c>
      <c r="G148" s="19">
        <f t="shared" si="215"/>
        <v>0</v>
      </c>
      <c r="H148" s="19">
        <f t="shared" si="215"/>
        <v>0</v>
      </c>
      <c r="I148" s="19">
        <f t="shared" si="215"/>
        <v>0</v>
      </c>
      <c r="J148" s="19">
        <f t="shared" si="215"/>
        <v>0</v>
      </c>
      <c r="K148" s="19">
        <f t="shared" si="215"/>
        <v>0</v>
      </c>
      <c r="L148" s="19">
        <f t="shared" si="215"/>
        <v>0</v>
      </c>
      <c r="M148" s="19">
        <f t="shared" si="215"/>
        <v>0</v>
      </c>
      <c r="N148" s="19">
        <f t="shared" si="215"/>
        <v>0</v>
      </c>
      <c r="O148" s="19">
        <f t="shared" si="215"/>
        <v>0</v>
      </c>
      <c r="P148" s="17">
        <f t="shared" si="194"/>
        <v>0</v>
      </c>
    </row>
    <row r="149" spans="1:16" x14ac:dyDescent="0.25">
      <c r="A149" s="3" t="s">
        <v>246</v>
      </c>
      <c r="B149" s="5">
        <v>2</v>
      </c>
      <c r="C149" s="3" t="s">
        <v>247</v>
      </c>
      <c r="D149" s="19">
        <f>D150+D151</f>
        <v>0</v>
      </c>
      <c r="E149" s="19">
        <f t="shared" ref="E149:O149" si="217">E150+E151</f>
        <v>0</v>
      </c>
      <c r="F149" s="19">
        <f t="shared" ref="F149" si="218">F150+F151</f>
        <v>0</v>
      </c>
      <c r="G149" s="19">
        <f t="shared" si="217"/>
        <v>0</v>
      </c>
      <c r="H149" s="19">
        <f t="shared" si="217"/>
        <v>0</v>
      </c>
      <c r="I149" s="19">
        <f t="shared" si="217"/>
        <v>0</v>
      </c>
      <c r="J149" s="19">
        <f t="shared" si="217"/>
        <v>0</v>
      </c>
      <c r="K149" s="19">
        <f t="shared" si="217"/>
        <v>0</v>
      </c>
      <c r="L149" s="19">
        <f t="shared" si="217"/>
        <v>0</v>
      </c>
      <c r="M149" s="19">
        <f t="shared" si="217"/>
        <v>0</v>
      </c>
      <c r="N149" s="19">
        <f t="shared" si="217"/>
        <v>0</v>
      </c>
      <c r="O149" s="19">
        <f t="shared" si="217"/>
        <v>0</v>
      </c>
      <c r="P149" s="17">
        <f t="shared" si="194"/>
        <v>0</v>
      </c>
    </row>
    <row r="150" spans="1:16" x14ac:dyDescent="0.25">
      <c r="A150" s="3" t="s">
        <v>248</v>
      </c>
      <c r="B150" s="5">
        <v>3</v>
      </c>
      <c r="C150" s="3" t="s">
        <v>249</v>
      </c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17">
        <f t="shared" si="194"/>
        <v>0</v>
      </c>
    </row>
    <row r="151" spans="1:16" x14ac:dyDescent="0.25">
      <c r="A151" s="3" t="s">
        <v>250</v>
      </c>
      <c r="B151" s="5">
        <v>3</v>
      </c>
      <c r="C151" s="3" t="s">
        <v>251</v>
      </c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17">
        <f t="shared" si="194"/>
        <v>0</v>
      </c>
    </row>
    <row r="152" spans="1:16" x14ac:dyDescent="0.25">
      <c r="A152" s="3" t="s">
        <v>252</v>
      </c>
      <c r="B152" s="5">
        <v>2</v>
      </c>
      <c r="C152" s="3" t="s">
        <v>35</v>
      </c>
      <c r="D152" s="19">
        <f>D153</f>
        <v>0</v>
      </c>
      <c r="E152" s="19">
        <f t="shared" ref="E152:O152" si="219">E153</f>
        <v>0</v>
      </c>
      <c r="F152" s="19">
        <f t="shared" si="219"/>
        <v>0</v>
      </c>
      <c r="G152" s="19">
        <f t="shared" si="219"/>
        <v>0</v>
      </c>
      <c r="H152" s="19">
        <f t="shared" si="219"/>
        <v>0</v>
      </c>
      <c r="I152" s="19">
        <f t="shared" si="219"/>
        <v>0</v>
      </c>
      <c r="J152" s="19">
        <f t="shared" si="219"/>
        <v>0</v>
      </c>
      <c r="K152" s="19">
        <f t="shared" si="219"/>
        <v>0</v>
      </c>
      <c r="L152" s="19">
        <f t="shared" si="219"/>
        <v>0</v>
      </c>
      <c r="M152" s="19">
        <f t="shared" si="219"/>
        <v>0</v>
      </c>
      <c r="N152" s="19">
        <f t="shared" si="219"/>
        <v>0</v>
      </c>
      <c r="O152" s="19">
        <f t="shared" si="219"/>
        <v>0</v>
      </c>
      <c r="P152" s="17">
        <f t="shared" si="194"/>
        <v>0</v>
      </c>
    </row>
    <row r="153" spans="1:16" x14ac:dyDescent="0.25">
      <c r="A153" s="3" t="s">
        <v>2920</v>
      </c>
      <c r="B153" s="5">
        <v>3</v>
      </c>
      <c r="C153" s="3" t="s">
        <v>35</v>
      </c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17">
        <f t="shared" si="194"/>
        <v>0</v>
      </c>
    </row>
    <row r="154" spans="1:16" x14ac:dyDescent="0.25">
      <c r="A154" s="3" t="s">
        <v>253</v>
      </c>
      <c r="B154" s="5">
        <v>2</v>
      </c>
      <c r="C154" s="3" t="s">
        <v>254</v>
      </c>
      <c r="D154" s="19">
        <f>SUM(D155:D157)</f>
        <v>0</v>
      </c>
      <c r="E154" s="19">
        <f t="shared" ref="E154:O154" si="220">SUM(E155:E157)</f>
        <v>0</v>
      </c>
      <c r="F154" s="19">
        <f t="shared" ref="F154" si="221">SUM(F155:F157)</f>
        <v>0</v>
      </c>
      <c r="G154" s="19">
        <f t="shared" si="220"/>
        <v>0</v>
      </c>
      <c r="H154" s="19">
        <f t="shared" si="220"/>
        <v>0</v>
      </c>
      <c r="I154" s="19">
        <f t="shared" si="220"/>
        <v>0</v>
      </c>
      <c r="J154" s="19">
        <f t="shared" si="220"/>
        <v>0</v>
      </c>
      <c r="K154" s="19">
        <f t="shared" si="220"/>
        <v>0</v>
      </c>
      <c r="L154" s="19">
        <f t="shared" si="220"/>
        <v>0</v>
      </c>
      <c r="M154" s="19">
        <f t="shared" si="220"/>
        <v>0</v>
      </c>
      <c r="N154" s="19">
        <f t="shared" si="220"/>
        <v>0</v>
      </c>
      <c r="O154" s="19">
        <f t="shared" si="220"/>
        <v>0</v>
      </c>
      <c r="P154" s="17">
        <f t="shared" si="194"/>
        <v>0</v>
      </c>
    </row>
    <row r="155" spans="1:16" x14ac:dyDescent="0.25">
      <c r="A155" s="3" t="s">
        <v>255</v>
      </c>
      <c r="B155" s="5">
        <v>3</v>
      </c>
      <c r="C155" s="3" t="s">
        <v>256</v>
      </c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17">
        <f t="shared" si="194"/>
        <v>0</v>
      </c>
    </row>
    <row r="156" spans="1:16" x14ac:dyDescent="0.25">
      <c r="A156" s="3" t="s">
        <v>257</v>
      </c>
      <c r="B156" s="5">
        <v>3</v>
      </c>
      <c r="C156" s="3" t="s">
        <v>258</v>
      </c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17">
        <f t="shared" si="194"/>
        <v>0</v>
      </c>
    </row>
    <row r="157" spans="1:16" x14ac:dyDescent="0.25">
      <c r="A157" s="3" t="s">
        <v>259</v>
      </c>
      <c r="B157" s="5">
        <v>3</v>
      </c>
      <c r="C157" s="3" t="s">
        <v>260</v>
      </c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17">
        <f t="shared" si="194"/>
        <v>0</v>
      </c>
    </row>
    <row r="158" spans="1:16" x14ac:dyDescent="0.25">
      <c r="A158" s="3" t="s">
        <v>261</v>
      </c>
      <c r="B158" s="5">
        <v>2</v>
      </c>
      <c r="C158" s="3" t="s">
        <v>262</v>
      </c>
      <c r="D158" s="19">
        <f>D159</f>
        <v>0</v>
      </c>
      <c r="E158" s="19">
        <f t="shared" ref="E158:O158" si="222">E159</f>
        <v>0</v>
      </c>
      <c r="F158" s="19">
        <f t="shared" si="222"/>
        <v>0</v>
      </c>
      <c r="G158" s="19">
        <f t="shared" si="222"/>
        <v>0</v>
      </c>
      <c r="H158" s="19">
        <f t="shared" si="222"/>
        <v>0</v>
      </c>
      <c r="I158" s="19">
        <f t="shared" si="222"/>
        <v>0</v>
      </c>
      <c r="J158" s="19">
        <f t="shared" si="222"/>
        <v>0</v>
      </c>
      <c r="K158" s="19">
        <f t="shared" si="222"/>
        <v>0</v>
      </c>
      <c r="L158" s="19">
        <f t="shared" si="222"/>
        <v>0</v>
      </c>
      <c r="M158" s="19">
        <f t="shared" si="222"/>
        <v>0</v>
      </c>
      <c r="N158" s="19">
        <f t="shared" si="222"/>
        <v>0</v>
      </c>
      <c r="O158" s="19">
        <f t="shared" si="222"/>
        <v>0</v>
      </c>
      <c r="P158" s="17">
        <f t="shared" si="194"/>
        <v>0</v>
      </c>
    </row>
    <row r="159" spans="1:16" x14ac:dyDescent="0.25">
      <c r="A159" s="3" t="s">
        <v>263</v>
      </c>
      <c r="B159" s="5">
        <v>3</v>
      </c>
      <c r="C159" s="3" t="s">
        <v>262</v>
      </c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17">
        <f t="shared" si="194"/>
        <v>0</v>
      </c>
    </row>
    <row r="160" spans="1:16" x14ac:dyDescent="0.25">
      <c r="A160" s="1" t="s">
        <v>264</v>
      </c>
      <c r="B160" s="2">
        <v>1</v>
      </c>
      <c r="C160" s="1" t="s">
        <v>265</v>
      </c>
      <c r="D160" s="19">
        <f>D161+D163+D165+D167+D169+D171+D173</f>
        <v>0</v>
      </c>
      <c r="E160" s="19">
        <f t="shared" ref="E160:O160" si="223">E161+E163+E165+E167+E169+E171+E173</f>
        <v>0</v>
      </c>
      <c r="F160" s="19">
        <f t="shared" ref="F160" si="224">F161+F163+F165+F167+F169+F171+F173</f>
        <v>0</v>
      </c>
      <c r="G160" s="19">
        <f t="shared" si="223"/>
        <v>0</v>
      </c>
      <c r="H160" s="19">
        <f t="shared" si="223"/>
        <v>0</v>
      </c>
      <c r="I160" s="19">
        <f t="shared" si="223"/>
        <v>0</v>
      </c>
      <c r="J160" s="19">
        <f t="shared" si="223"/>
        <v>0</v>
      </c>
      <c r="K160" s="19">
        <f t="shared" si="223"/>
        <v>0</v>
      </c>
      <c r="L160" s="19">
        <f t="shared" si="223"/>
        <v>0</v>
      </c>
      <c r="M160" s="19">
        <f t="shared" si="223"/>
        <v>0</v>
      </c>
      <c r="N160" s="19">
        <f t="shared" si="223"/>
        <v>0</v>
      </c>
      <c r="O160" s="19">
        <f t="shared" si="223"/>
        <v>0</v>
      </c>
      <c r="P160" s="17">
        <f t="shared" si="194"/>
        <v>0</v>
      </c>
    </row>
    <row r="161" spans="1:16" x14ac:dyDescent="0.25">
      <c r="A161" s="3" t="s">
        <v>266</v>
      </c>
      <c r="B161" s="5">
        <v>2</v>
      </c>
      <c r="C161" s="3" t="s">
        <v>267</v>
      </c>
      <c r="D161" s="19">
        <f>D162</f>
        <v>0</v>
      </c>
      <c r="E161" s="19">
        <f t="shared" ref="E161:O161" si="225">E162</f>
        <v>0</v>
      </c>
      <c r="F161" s="19">
        <f t="shared" si="225"/>
        <v>0</v>
      </c>
      <c r="G161" s="19">
        <f t="shared" si="225"/>
        <v>0</v>
      </c>
      <c r="H161" s="19">
        <f t="shared" si="225"/>
        <v>0</v>
      </c>
      <c r="I161" s="19">
        <f t="shared" si="225"/>
        <v>0</v>
      </c>
      <c r="J161" s="19">
        <f t="shared" si="225"/>
        <v>0</v>
      </c>
      <c r="K161" s="19">
        <f t="shared" si="225"/>
        <v>0</v>
      </c>
      <c r="L161" s="19">
        <f t="shared" si="225"/>
        <v>0</v>
      </c>
      <c r="M161" s="19">
        <f t="shared" si="225"/>
        <v>0</v>
      </c>
      <c r="N161" s="19">
        <f t="shared" si="225"/>
        <v>0</v>
      </c>
      <c r="O161" s="19">
        <f t="shared" si="225"/>
        <v>0</v>
      </c>
      <c r="P161" s="17">
        <f t="shared" si="194"/>
        <v>0</v>
      </c>
    </row>
    <row r="162" spans="1:16" x14ac:dyDescent="0.25">
      <c r="A162" s="3" t="s">
        <v>268</v>
      </c>
      <c r="B162" s="5">
        <v>3</v>
      </c>
      <c r="C162" s="3" t="s">
        <v>267</v>
      </c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17">
        <f t="shared" si="194"/>
        <v>0</v>
      </c>
    </row>
    <row r="163" spans="1:16" x14ac:dyDescent="0.25">
      <c r="A163" s="3" t="s">
        <v>269</v>
      </c>
      <c r="B163" s="5">
        <v>2</v>
      </c>
      <c r="C163" s="3" t="s">
        <v>270</v>
      </c>
      <c r="D163" s="19">
        <f>D164</f>
        <v>0</v>
      </c>
      <c r="E163" s="19">
        <f t="shared" ref="E163:O163" si="226">E164</f>
        <v>0</v>
      </c>
      <c r="F163" s="19">
        <f t="shared" si="226"/>
        <v>0</v>
      </c>
      <c r="G163" s="19">
        <f t="shared" si="226"/>
        <v>0</v>
      </c>
      <c r="H163" s="19">
        <f t="shared" si="226"/>
        <v>0</v>
      </c>
      <c r="I163" s="19">
        <f t="shared" si="226"/>
        <v>0</v>
      </c>
      <c r="J163" s="19">
        <f t="shared" si="226"/>
        <v>0</v>
      </c>
      <c r="K163" s="19">
        <f t="shared" si="226"/>
        <v>0</v>
      </c>
      <c r="L163" s="19">
        <f t="shared" si="226"/>
        <v>0</v>
      </c>
      <c r="M163" s="19">
        <f t="shared" si="226"/>
        <v>0</v>
      </c>
      <c r="N163" s="19">
        <f t="shared" si="226"/>
        <v>0</v>
      </c>
      <c r="O163" s="19">
        <f t="shared" si="226"/>
        <v>0</v>
      </c>
      <c r="P163" s="17">
        <f t="shared" si="194"/>
        <v>0</v>
      </c>
    </row>
    <row r="164" spans="1:16" x14ac:dyDescent="0.25">
      <c r="A164" s="3" t="s">
        <v>271</v>
      </c>
      <c r="B164" s="5">
        <v>3</v>
      </c>
      <c r="C164" s="3" t="s">
        <v>270</v>
      </c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17">
        <f t="shared" si="194"/>
        <v>0</v>
      </c>
    </row>
    <row r="165" spans="1:16" x14ac:dyDescent="0.25">
      <c r="A165" s="3" t="s">
        <v>272</v>
      </c>
      <c r="B165" s="5">
        <v>2</v>
      </c>
      <c r="C165" s="3" t="s">
        <v>273</v>
      </c>
      <c r="D165" s="19">
        <f>D166</f>
        <v>0</v>
      </c>
      <c r="E165" s="19">
        <f t="shared" ref="E165:O165" si="227">E166</f>
        <v>0</v>
      </c>
      <c r="F165" s="19">
        <f t="shared" si="227"/>
        <v>0</v>
      </c>
      <c r="G165" s="19">
        <f t="shared" si="227"/>
        <v>0</v>
      </c>
      <c r="H165" s="19">
        <f t="shared" si="227"/>
        <v>0</v>
      </c>
      <c r="I165" s="19">
        <f t="shared" si="227"/>
        <v>0</v>
      </c>
      <c r="J165" s="19">
        <f t="shared" si="227"/>
        <v>0</v>
      </c>
      <c r="K165" s="19">
        <f t="shared" si="227"/>
        <v>0</v>
      </c>
      <c r="L165" s="19">
        <f t="shared" si="227"/>
        <v>0</v>
      </c>
      <c r="M165" s="19">
        <f t="shared" si="227"/>
        <v>0</v>
      </c>
      <c r="N165" s="19">
        <f t="shared" si="227"/>
        <v>0</v>
      </c>
      <c r="O165" s="19">
        <f t="shared" si="227"/>
        <v>0</v>
      </c>
      <c r="P165" s="17">
        <f t="shared" si="194"/>
        <v>0</v>
      </c>
    </row>
    <row r="166" spans="1:16" x14ac:dyDescent="0.25">
      <c r="A166" s="3" t="s">
        <v>274</v>
      </c>
      <c r="B166" s="5">
        <v>3</v>
      </c>
      <c r="C166" s="3" t="s">
        <v>273</v>
      </c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17">
        <f t="shared" si="194"/>
        <v>0</v>
      </c>
    </row>
    <row r="167" spans="1:16" x14ac:dyDescent="0.25">
      <c r="A167" s="3" t="s">
        <v>275</v>
      </c>
      <c r="B167" s="5">
        <v>2</v>
      </c>
      <c r="C167" s="3" t="s">
        <v>276</v>
      </c>
      <c r="D167" s="19">
        <f>D168</f>
        <v>0</v>
      </c>
      <c r="E167" s="19">
        <f t="shared" ref="E167:O167" si="228">E168</f>
        <v>0</v>
      </c>
      <c r="F167" s="19">
        <f t="shared" si="228"/>
        <v>0</v>
      </c>
      <c r="G167" s="19">
        <f t="shared" si="228"/>
        <v>0</v>
      </c>
      <c r="H167" s="19">
        <f t="shared" si="228"/>
        <v>0</v>
      </c>
      <c r="I167" s="19">
        <f t="shared" si="228"/>
        <v>0</v>
      </c>
      <c r="J167" s="19">
        <f t="shared" si="228"/>
        <v>0</v>
      </c>
      <c r="K167" s="19">
        <f t="shared" si="228"/>
        <v>0</v>
      </c>
      <c r="L167" s="19">
        <f t="shared" si="228"/>
        <v>0</v>
      </c>
      <c r="M167" s="19">
        <f t="shared" si="228"/>
        <v>0</v>
      </c>
      <c r="N167" s="19">
        <f t="shared" si="228"/>
        <v>0</v>
      </c>
      <c r="O167" s="19">
        <f t="shared" si="228"/>
        <v>0</v>
      </c>
      <c r="P167" s="17">
        <f t="shared" si="194"/>
        <v>0</v>
      </c>
    </row>
    <row r="168" spans="1:16" x14ac:dyDescent="0.25">
      <c r="A168" s="3" t="s">
        <v>277</v>
      </c>
      <c r="B168" s="5">
        <v>3</v>
      </c>
      <c r="C168" s="3" t="s">
        <v>276</v>
      </c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17">
        <f t="shared" si="194"/>
        <v>0</v>
      </c>
    </row>
    <row r="169" spans="1:16" x14ac:dyDescent="0.25">
      <c r="A169" s="3" t="s">
        <v>278</v>
      </c>
      <c r="B169" s="5">
        <v>2</v>
      </c>
      <c r="C169" s="3" t="s">
        <v>279</v>
      </c>
      <c r="D169" s="19">
        <f>D170</f>
        <v>0</v>
      </c>
      <c r="E169" s="19">
        <f t="shared" ref="E169:O169" si="229">E170</f>
        <v>0</v>
      </c>
      <c r="F169" s="19">
        <f t="shared" si="229"/>
        <v>0</v>
      </c>
      <c r="G169" s="19">
        <f t="shared" si="229"/>
        <v>0</v>
      </c>
      <c r="H169" s="19">
        <f t="shared" si="229"/>
        <v>0</v>
      </c>
      <c r="I169" s="19">
        <f t="shared" si="229"/>
        <v>0</v>
      </c>
      <c r="J169" s="19">
        <f t="shared" si="229"/>
        <v>0</v>
      </c>
      <c r="K169" s="19">
        <f t="shared" si="229"/>
        <v>0</v>
      </c>
      <c r="L169" s="19">
        <f t="shared" si="229"/>
        <v>0</v>
      </c>
      <c r="M169" s="19">
        <f t="shared" si="229"/>
        <v>0</v>
      </c>
      <c r="N169" s="19">
        <f t="shared" si="229"/>
        <v>0</v>
      </c>
      <c r="O169" s="19">
        <f t="shared" si="229"/>
        <v>0</v>
      </c>
      <c r="P169" s="17">
        <f t="shared" si="194"/>
        <v>0</v>
      </c>
    </row>
    <row r="170" spans="1:16" x14ac:dyDescent="0.25">
      <c r="A170" s="3" t="s">
        <v>280</v>
      </c>
      <c r="B170" s="5">
        <v>3</v>
      </c>
      <c r="C170" s="3" t="s">
        <v>279</v>
      </c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17">
        <f t="shared" si="194"/>
        <v>0</v>
      </c>
    </row>
    <row r="171" spans="1:16" x14ac:dyDescent="0.25">
      <c r="A171" s="3" t="s">
        <v>281</v>
      </c>
      <c r="B171" s="5">
        <v>2</v>
      </c>
      <c r="C171" s="3" t="s">
        <v>282</v>
      </c>
      <c r="D171" s="19">
        <f>D172</f>
        <v>0</v>
      </c>
      <c r="E171" s="19">
        <f t="shared" ref="E171:O171" si="230">E172</f>
        <v>0</v>
      </c>
      <c r="F171" s="19">
        <f t="shared" si="230"/>
        <v>0</v>
      </c>
      <c r="G171" s="19">
        <f t="shared" si="230"/>
        <v>0</v>
      </c>
      <c r="H171" s="19">
        <f t="shared" si="230"/>
        <v>0</v>
      </c>
      <c r="I171" s="19">
        <f t="shared" si="230"/>
        <v>0</v>
      </c>
      <c r="J171" s="19">
        <f t="shared" si="230"/>
        <v>0</v>
      </c>
      <c r="K171" s="19">
        <f t="shared" si="230"/>
        <v>0</v>
      </c>
      <c r="L171" s="19">
        <f t="shared" si="230"/>
        <v>0</v>
      </c>
      <c r="M171" s="19">
        <f t="shared" si="230"/>
        <v>0</v>
      </c>
      <c r="N171" s="19">
        <f t="shared" si="230"/>
        <v>0</v>
      </c>
      <c r="O171" s="19">
        <f t="shared" si="230"/>
        <v>0</v>
      </c>
      <c r="P171" s="17">
        <f t="shared" si="194"/>
        <v>0</v>
      </c>
    </row>
    <row r="172" spans="1:16" x14ac:dyDescent="0.25">
      <c r="A172" s="3" t="s">
        <v>283</v>
      </c>
      <c r="B172" s="5">
        <v>3</v>
      </c>
      <c r="C172" s="3" t="s">
        <v>284</v>
      </c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17">
        <f t="shared" si="194"/>
        <v>0</v>
      </c>
    </row>
    <row r="173" spans="1:16" x14ac:dyDescent="0.25">
      <c r="A173" s="3" t="s">
        <v>285</v>
      </c>
      <c r="B173" s="5">
        <v>2</v>
      </c>
      <c r="C173" s="3" t="s">
        <v>286</v>
      </c>
      <c r="D173" s="19">
        <f>D174</f>
        <v>0</v>
      </c>
      <c r="E173" s="19">
        <f t="shared" ref="E173:O173" si="231">E174</f>
        <v>0</v>
      </c>
      <c r="F173" s="19">
        <f t="shared" si="231"/>
        <v>0</v>
      </c>
      <c r="G173" s="19">
        <f t="shared" si="231"/>
        <v>0</v>
      </c>
      <c r="H173" s="19">
        <f t="shared" si="231"/>
        <v>0</v>
      </c>
      <c r="I173" s="19">
        <f t="shared" si="231"/>
        <v>0</v>
      </c>
      <c r="J173" s="19">
        <f t="shared" si="231"/>
        <v>0</v>
      </c>
      <c r="K173" s="19">
        <f t="shared" si="231"/>
        <v>0</v>
      </c>
      <c r="L173" s="19">
        <f t="shared" si="231"/>
        <v>0</v>
      </c>
      <c r="M173" s="19">
        <f t="shared" si="231"/>
        <v>0</v>
      </c>
      <c r="N173" s="19">
        <f t="shared" si="231"/>
        <v>0</v>
      </c>
      <c r="O173" s="19">
        <f t="shared" si="231"/>
        <v>0</v>
      </c>
      <c r="P173" s="17">
        <f t="shared" si="194"/>
        <v>0</v>
      </c>
    </row>
    <row r="174" spans="1:16" x14ac:dyDescent="0.25">
      <c r="A174" s="3" t="s">
        <v>287</v>
      </c>
      <c r="B174" s="5">
        <v>3</v>
      </c>
      <c r="C174" s="3" t="s">
        <v>286</v>
      </c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17">
        <f t="shared" si="194"/>
        <v>0</v>
      </c>
    </row>
    <row r="175" spans="1:16" x14ac:dyDescent="0.25">
      <c r="A175" s="1" t="s">
        <v>288</v>
      </c>
      <c r="B175" s="2">
        <v>1</v>
      </c>
      <c r="C175" s="1" t="s">
        <v>289</v>
      </c>
      <c r="D175" s="19">
        <f>D176+D178+D180+D182+D184+D186</f>
        <v>0</v>
      </c>
      <c r="E175" s="19">
        <f t="shared" ref="E175:O175" si="232">E176+E178+E180+E182+E184+E186</f>
        <v>0</v>
      </c>
      <c r="F175" s="19">
        <f t="shared" ref="F175" si="233">F176+F178+F180+F182+F184+F186</f>
        <v>0</v>
      </c>
      <c r="G175" s="19">
        <f t="shared" si="232"/>
        <v>0</v>
      </c>
      <c r="H175" s="19">
        <f t="shared" si="232"/>
        <v>0</v>
      </c>
      <c r="I175" s="19">
        <f t="shared" si="232"/>
        <v>0</v>
      </c>
      <c r="J175" s="19">
        <f t="shared" si="232"/>
        <v>0</v>
      </c>
      <c r="K175" s="19">
        <f t="shared" si="232"/>
        <v>0</v>
      </c>
      <c r="L175" s="19">
        <f t="shared" si="232"/>
        <v>0</v>
      </c>
      <c r="M175" s="19">
        <f t="shared" si="232"/>
        <v>0</v>
      </c>
      <c r="N175" s="19">
        <f t="shared" si="232"/>
        <v>0</v>
      </c>
      <c r="O175" s="19">
        <f t="shared" si="232"/>
        <v>0</v>
      </c>
      <c r="P175" s="17">
        <f t="shared" si="194"/>
        <v>0</v>
      </c>
    </row>
    <row r="176" spans="1:16" x14ac:dyDescent="0.25">
      <c r="A176" s="3" t="s">
        <v>290</v>
      </c>
      <c r="B176" s="5">
        <v>2</v>
      </c>
      <c r="C176" s="3" t="s">
        <v>291</v>
      </c>
      <c r="D176" s="19">
        <f>D177</f>
        <v>0</v>
      </c>
      <c r="E176" s="19">
        <f t="shared" ref="E176:O176" si="234">E177</f>
        <v>0</v>
      </c>
      <c r="F176" s="19">
        <f t="shared" si="234"/>
        <v>0</v>
      </c>
      <c r="G176" s="19">
        <f t="shared" si="234"/>
        <v>0</v>
      </c>
      <c r="H176" s="19">
        <f t="shared" si="234"/>
        <v>0</v>
      </c>
      <c r="I176" s="19">
        <f t="shared" si="234"/>
        <v>0</v>
      </c>
      <c r="J176" s="19">
        <f t="shared" si="234"/>
        <v>0</v>
      </c>
      <c r="K176" s="19">
        <f t="shared" si="234"/>
        <v>0</v>
      </c>
      <c r="L176" s="19">
        <f t="shared" si="234"/>
        <v>0</v>
      </c>
      <c r="M176" s="19">
        <f t="shared" si="234"/>
        <v>0</v>
      </c>
      <c r="N176" s="19">
        <f t="shared" si="234"/>
        <v>0</v>
      </c>
      <c r="O176" s="19">
        <f t="shared" si="234"/>
        <v>0</v>
      </c>
      <c r="P176" s="17">
        <f t="shared" si="194"/>
        <v>0</v>
      </c>
    </row>
    <row r="177" spans="1:16" x14ac:dyDescent="0.25">
      <c r="A177" s="3" t="s">
        <v>292</v>
      </c>
      <c r="B177" s="5">
        <v>3</v>
      </c>
      <c r="C177" s="3" t="s">
        <v>291</v>
      </c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17">
        <f t="shared" si="194"/>
        <v>0</v>
      </c>
    </row>
    <row r="178" spans="1:16" x14ac:dyDescent="0.25">
      <c r="A178" s="3" t="s">
        <v>293</v>
      </c>
      <c r="B178" s="5">
        <v>2</v>
      </c>
      <c r="C178" s="3" t="s">
        <v>294</v>
      </c>
      <c r="D178" s="19">
        <f>D179</f>
        <v>0</v>
      </c>
      <c r="E178" s="19">
        <f t="shared" ref="E178:O178" si="235">E179</f>
        <v>0</v>
      </c>
      <c r="F178" s="19">
        <f t="shared" si="235"/>
        <v>0</v>
      </c>
      <c r="G178" s="19">
        <f t="shared" si="235"/>
        <v>0</v>
      </c>
      <c r="H178" s="19">
        <f t="shared" si="235"/>
        <v>0</v>
      </c>
      <c r="I178" s="19">
        <f t="shared" si="235"/>
        <v>0</v>
      </c>
      <c r="J178" s="19">
        <f t="shared" si="235"/>
        <v>0</v>
      </c>
      <c r="K178" s="19">
        <f t="shared" si="235"/>
        <v>0</v>
      </c>
      <c r="L178" s="19">
        <f t="shared" si="235"/>
        <v>0</v>
      </c>
      <c r="M178" s="19">
        <f t="shared" si="235"/>
        <v>0</v>
      </c>
      <c r="N178" s="19">
        <f t="shared" si="235"/>
        <v>0</v>
      </c>
      <c r="O178" s="19">
        <f t="shared" si="235"/>
        <v>0</v>
      </c>
      <c r="P178" s="17">
        <f t="shared" si="194"/>
        <v>0</v>
      </c>
    </row>
    <row r="179" spans="1:16" x14ac:dyDescent="0.25">
      <c r="A179" s="3" t="s">
        <v>295</v>
      </c>
      <c r="B179" s="5">
        <v>3</v>
      </c>
      <c r="C179" s="3" t="s">
        <v>294</v>
      </c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17">
        <f t="shared" si="194"/>
        <v>0</v>
      </c>
    </row>
    <row r="180" spans="1:16" x14ac:dyDescent="0.25">
      <c r="A180" s="3" t="s">
        <v>296</v>
      </c>
      <c r="B180" s="5">
        <v>2</v>
      </c>
      <c r="C180" s="3" t="s">
        <v>297</v>
      </c>
      <c r="D180" s="19">
        <f>D181</f>
        <v>0</v>
      </c>
      <c r="E180" s="19">
        <f t="shared" ref="E180:O180" si="236">E181</f>
        <v>0</v>
      </c>
      <c r="F180" s="19">
        <f t="shared" si="236"/>
        <v>0</v>
      </c>
      <c r="G180" s="19">
        <f t="shared" si="236"/>
        <v>0</v>
      </c>
      <c r="H180" s="19">
        <f t="shared" si="236"/>
        <v>0</v>
      </c>
      <c r="I180" s="19">
        <f t="shared" si="236"/>
        <v>0</v>
      </c>
      <c r="J180" s="19">
        <f t="shared" si="236"/>
        <v>0</v>
      </c>
      <c r="K180" s="19">
        <f t="shared" si="236"/>
        <v>0</v>
      </c>
      <c r="L180" s="19">
        <f t="shared" si="236"/>
        <v>0</v>
      </c>
      <c r="M180" s="19">
        <f t="shared" si="236"/>
        <v>0</v>
      </c>
      <c r="N180" s="19">
        <f t="shared" si="236"/>
        <v>0</v>
      </c>
      <c r="O180" s="19">
        <f t="shared" si="236"/>
        <v>0</v>
      </c>
      <c r="P180" s="17">
        <f t="shared" si="194"/>
        <v>0</v>
      </c>
    </row>
    <row r="181" spans="1:16" x14ac:dyDescent="0.25">
      <c r="A181" s="3" t="s">
        <v>298</v>
      </c>
      <c r="B181" s="5">
        <v>3</v>
      </c>
      <c r="C181" s="3" t="s">
        <v>299</v>
      </c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17">
        <f t="shared" si="194"/>
        <v>0</v>
      </c>
    </row>
    <row r="182" spans="1:16" x14ac:dyDescent="0.25">
      <c r="A182" s="3" t="s">
        <v>300</v>
      </c>
      <c r="B182" s="5">
        <v>2</v>
      </c>
      <c r="C182" s="3" t="s">
        <v>301</v>
      </c>
      <c r="D182" s="19">
        <f>D183</f>
        <v>0</v>
      </c>
      <c r="E182" s="19">
        <f t="shared" ref="E182:O182" si="237">E183</f>
        <v>0</v>
      </c>
      <c r="F182" s="19">
        <f t="shared" si="237"/>
        <v>0</v>
      </c>
      <c r="G182" s="19">
        <f t="shared" si="237"/>
        <v>0</v>
      </c>
      <c r="H182" s="19">
        <f t="shared" si="237"/>
        <v>0</v>
      </c>
      <c r="I182" s="19">
        <f t="shared" si="237"/>
        <v>0</v>
      </c>
      <c r="J182" s="19">
        <f t="shared" si="237"/>
        <v>0</v>
      </c>
      <c r="K182" s="19">
        <f t="shared" si="237"/>
        <v>0</v>
      </c>
      <c r="L182" s="19">
        <f t="shared" si="237"/>
        <v>0</v>
      </c>
      <c r="M182" s="19">
        <f t="shared" si="237"/>
        <v>0</v>
      </c>
      <c r="N182" s="19">
        <f t="shared" si="237"/>
        <v>0</v>
      </c>
      <c r="O182" s="19">
        <f t="shared" si="237"/>
        <v>0</v>
      </c>
      <c r="P182" s="17">
        <f t="shared" si="194"/>
        <v>0</v>
      </c>
    </row>
    <row r="183" spans="1:16" x14ac:dyDescent="0.25">
      <c r="A183" s="3" t="s">
        <v>302</v>
      </c>
      <c r="B183" s="5">
        <v>3</v>
      </c>
      <c r="C183" s="3" t="s">
        <v>301</v>
      </c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17">
        <f t="shared" si="194"/>
        <v>0</v>
      </c>
    </row>
    <row r="184" spans="1:16" x14ac:dyDescent="0.25">
      <c r="A184" s="3" t="s">
        <v>303</v>
      </c>
      <c r="B184" s="5">
        <v>2</v>
      </c>
      <c r="C184" s="3" t="s">
        <v>304</v>
      </c>
      <c r="D184" s="19">
        <f>D185</f>
        <v>0</v>
      </c>
      <c r="E184" s="19">
        <f t="shared" ref="E184:O184" si="238">E185</f>
        <v>0</v>
      </c>
      <c r="F184" s="19">
        <f t="shared" si="238"/>
        <v>0</v>
      </c>
      <c r="G184" s="19">
        <f t="shared" si="238"/>
        <v>0</v>
      </c>
      <c r="H184" s="19">
        <f t="shared" si="238"/>
        <v>0</v>
      </c>
      <c r="I184" s="19">
        <f t="shared" si="238"/>
        <v>0</v>
      </c>
      <c r="J184" s="19">
        <f t="shared" si="238"/>
        <v>0</v>
      </c>
      <c r="K184" s="19">
        <f t="shared" si="238"/>
        <v>0</v>
      </c>
      <c r="L184" s="19">
        <f t="shared" si="238"/>
        <v>0</v>
      </c>
      <c r="M184" s="19">
        <f t="shared" si="238"/>
        <v>0</v>
      </c>
      <c r="N184" s="19">
        <f t="shared" si="238"/>
        <v>0</v>
      </c>
      <c r="O184" s="19">
        <f t="shared" si="238"/>
        <v>0</v>
      </c>
      <c r="P184" s="17">
        <f t="shared" si="194"/>
        <v>0</v>
      </c>
    </row>
    <row r="185" spans="1:16" x14ac:dyDescent="0.25">
      <c r="A185" s="3" t="s">
        <v>305</v>
      </c>
      <c r="B185" s="5">
        <v>3</v>
      </c>
      <c r="C185" s="3" t="s">
        <v>306</v>
      </c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17">
        <f t="shared" si="194"/>
        <v>0</v>
      </c>
    </row>
    <row r="186" spans="1:16" x14ac:dyDescent="0.25">
      <c r="A186" s="3" t="s">
        <v>307</v>
      </c>
      <c r="B186" s="5">
        <v>2</v>
      </c>
      <c r="C186" s="3" t="s">
        <v>2849</v>
      </c>
      <c r="D186" s="19">
        <f>D187</f>
        <v>0</v>
      </c>
      <c r="E186" s="19">
        <f t="shared" ref="E186:O186" si="239">E187</f>
        <v>0</v>
      </c>
      <c r="F186" s="19">
        <f t="shared" si="239"/>
        <v>0</v>
      </c>
      <c r="G186" s="19">
        <f t="shared" si="239"/>
        <v>0</v>
      </c>
      <c r="H186" s="19">
        <f t="shared" si="239"/>
        <v>0</v>
      </c>
      <c r="I186" s="19">
        <f t="shared" si="239"/>
        <v>0</v>
      </c>
      <c r="J186" s="19">
        <f t="shared" si="239"/>
        <v>0</v>
      </c>
      <c r="K186" s="19">
        <f t="shared" si="239"/>
        <v>0</v>
      </c>
      <c r="L186" s="19">
        <f t="shared" si="239"/>
        <v>0</v>
      </c>
      <c r="M186" s="19">
        <f t="shared" si="239"/>
        <v>0</v>
      </c>
      <c r="N186" s="19">
        <f t="shared" si="239"/>
        <v>0</v>
      </c>
      <c r="O186" s="19">
        <f t="shared" si="239"/>
        <v>0</v>
      </c>
      <c r="P186" s="17">
        <f t="shared" si="194"/>
        <v>0</v>
      </c>
    </row>
    <row r="187" spans="1:16" x14ac:dyDescent="0.25">
      <c r="A187" s="3" t="s">
        <v>308</v>
      </c>
      <c r="B187" s="5">
        <v>3</v>
      </c>
      <c r="C187" s="3" t="s">
        <v>2849</v>
      </c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17">
        <f t="shared" si="194"/>
        <v>0</v>
      </c>
    </row>
    <row r="188" spans="1:16" x14ac:dyDescent="0.25">
      <c r="A188" s="1" t="s">
        <v>309</v>
      </c>
      <c r="B188" s="2">
        <v>1</v>
      </c>
      <c r="C188" s="1" t="s">
        <v>2847</v>
      </c>
      <c r="D188" s="19">
        <f>D189+D191</f>
        <v>0</v>
      </c>
      <c r="E188" s="19">
        <f t="shared" ref="E188:O188" si="240">E189+E191</f>
        <v>0</v>
      </c>
      <c r="F188" s="19">
        <f t="shared" ref="F188" si="241">F189+F191</f>
        <v>0</v>
      </c>
      <c r="G188" s="19">
        <f t="shared" si="240"/>
        <v>0</v>
      </c>
      <c r="H188" s="19">
        <f t="shared" si="240"/>
        <v>0</v>
      </c>
      <c r="I188" s="19">
        <f t="shared" si="240"/>
        <v>0</v>
      </c>
      <c r="J188" s="19">
        <f t="shared" si="240"/>
        <v>0</v>
      </c>
      <c r="K188" s="19">
        <f t="shared" si="240"/>
        <v>0</v>
      </c>
      <c r="L188" s="19">
        <f t="shared" si="240"/>
        <v>0</v>
      </c>
      <c r="M188" s="19">
        <f t="shared" si="240"/>
        <v>0</v>
      </c>
      <c r="N188" s="19">
        <f t="shared" si="240"/>
        <v>0</v>
      </c>
      <c r="O188" s="19">
        <f t="shared" si="240"/>
        <v>0</v>
      </c>
      <c r="P188" s="17">
        <f t="shared" si="194"/>
        <v>0</v>
      </c>
    </row>
    <row r="189" spans="1:16" x14ac:dyDescent="0.25">
      <c r="A189" s="3" t="s">
        <v>310</v>
      </c>
      <c r="B189" s="5">
        <v>2</v>
      </c>
      <c r="C189" s="3" t="s">
        <v>122</v>
      </c>
      <c r="D189" s="19">
        <f>D190</f>
        <v>0</v>
      </c>
      <c r="E189" s="19">
        <f t="shared" ref="E189:O189" si="242">E190</f>
        <v>0</v>
      </c>
      <c r="F189" s="19">
        <f t="shared" si="242"/>
        <v>0</v>
      </c>
      <c r="G189" s="19">
        <f t="shared" si="242"/>
        <v>0</v>
      </c>
      <c r="H189" s="19">
        <f t="shared" si="242"/>
        <v>0</v>
      </c>
      <c r="I189" s="19">
        <f t="shared" si="242"/>
        <v>0</v>
      </c>
      <c r="J189" s="19">
        <f t="shared" si="242"/>
        <v>0</v>
      </c>
      <c r="K189" s="19">
        <f t="shared" si="242"/>
        <v>0</v>
      </c>
      <c r="L189" s="19">
        <f t="shared" si="242"/>
        <v>0</v>
      </c>
      <c r="M189" s="19">
        <f t="shared" si="242"/>
        <v>0</v>
      </c>
      <c r="N189" s="19">
        <f t="shared" si="242"/>
        <v>0</v>
      </c>
      <c r="O189" s="19">
        <f t="shared" si="242"/>
        <v>0</v>
      </c>
      <c r="P189" s="17">
        <f t="shared" si="194"/>
        <v>0</v>
      </c>
    </row>
    <row r="190" spans="1:16" x14ac:dyDescent="0.25">
      <c r="A190" s="3" t="s">
        <v>311</v>
      </c>
      <c r="B190" s="5">
        <v>3</v>
      </c>
      <c r="C190" s="3" t="s">
        <v>124</v>
      </c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17">
        <f t="shared" si="194"/>
        <v>0</v>
      </c>
    </row>
    <row r="191" spans="1:16" x14ac:dyDescent="0.25">
      <c r="A191" s="3" t="s">
        <v>312</v>
      </c>
      <c r="B191" s="5">
        <v>2</v>
      </c>
      <c r="C191" s="3" t="s">
        <v>126</v>
      </c>
      <c r="D191" s="19">
        <f>D192</f>
        <v>0</v>
      </c>
      <c r="E191" s="19">
        <f t="shared" ref="E191:O191" si="243">E192</f>
        <v>0</v>
      </c>
      <c r="F191" s="19">
        <f t="shared" si="243"/>
        <v>0</v>
      </c>
      <c r="G191" s="19">
        <f t="shared" si="243"/>
        <v>0</v>
      </c>
      <c r="H191" s="19">
        <f t="shared" si="243"/>
        <v>0</v>
      </c>
      <c r="I191" s="19">
        <f t="shared" si="243"/>
        <v>0</v>
      </c>
      <c r="J191" s="19">
        <f t="shared" si="243"/>
        <v>0</v>
      </c>
      <c r="K191" s="19">
        <f t="shared" si="243"/>
        <v>0</v>
      </c>
      <c r="L191" s="19">
        <f t="shared" si="243"/>
        <v>0</v>
      </c>
      <c r="M191" s="19">
        <f t="shared" si="243"/>
        <v>0</v>
      </c>
      <c r="N191" s="19">
        <f t="shared" si="243"/>
        <v>0</v>
      </c>
      <c r="O191" s="19">
        <f t="shared" si="243"/>
        <v>0</v>
      </c>
      <c r="P191" s="17">
        <f t="shared" si="194"/>
        <v>0</v>
      </c>
    </row>
    <row r="192" spans="1:16" x14ac:dyDescent="0.25">
      <c r="A192" s="3" t="s">
        <v>313</v>
      </c>
      <c r="B192" s="5">
        <v>3</v>
      </c>
      <c r="C192" s="3" t="s">
        <v>124</v>
      </c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17">
        <f t="shared" si="194"/>
        <v>0</v>
      </c>
    </row>
    <row r="193" spans="1:19" x14ac:dyDescent="0.25">
      <c r="A193" s="1" t="s">
        <v>314</v>
      </c>
      <c r="B193" s="4"/>
      <c r="C193" s="1" t="s">
        <v>35</v>
      </c>
      <c r="D193" s="19">
        <f>D194</f>
        <v>0</v>
      </c>
      <c r="E193" s="19">
        <f t="shared" ref="E193:O195" si="244">E194</f>
        <v>0</v>
      </c>
      <c r="F193" s="19">
        <f t="shared" si="244"/>
        <v>0</v>
      </c>
      <c r="G193" s="19">
        <f t="shared" si="244"/>
        <v>0</v>
      </c>
      <c r="H193" s="19">
        <f t="shared" si="244"/>
        <v>0</v>
      </c>
      <c r="I193" s="19">
        <f t="shared" si="244"/>
        <v>0</v>
      </c>
      <c r="J193" s="19">
        <f t="shared" si="244"/>
        <v>0</v>
      </c>
      <c r="K193" s="19">
        <f t="shared" si="244"/>
        <v>0</v>
      </c>
      <c r="L193" s="19">
        <f t="shared" si="244"/>
        <v>0</v>
      </c>
      <c r="M193" s="19">
        <f t="shared" si="244"/>
        <v>0</v>
      </c>
      <c r="N193" s="19">
        <f t="shared" si="244"/>
        <v>0</v>
      </c>
      <c r="O193" s="19">
        <f t="shared" si="244"/>
        <v>0</v>
      </c>
      <c r="P193" s="17">
        <f t="shared" si="194"/>
        <v>0</v>
      </c>
    </row>
    <row r="194" spans="1:19" x14ac:dyDescent="0.25">
      <c r="A194" s="1" t="s">
        <v>315</v>
      </c>
      <c r="B194" s="2">
        <v>1</v>
      </c>
      <c r="C194" s="1" t="s">
        <v>35</v>
      </c>
      <c r="D194" s="19">
        <f>D195</f>
        <v>0</v>
      </c>
      <c r="E194" s="19">
        <f t="shared" si="244"/>
        <v>0</v>
      </c>
      <c r="F194" s="19">
        <f t="shared" si="244"/>
        <v>0</v>
      </c>
      <c r="G194" s="19">
        <f t="shared" si="244"/>
        <v>0</v>
      </c>
      <c r="H194" s="19">
        <f t="shared" si="244"/>
        <v>0</v>
      </c>
      <c r="I194" s="19">
        <f t="shared" si="244"/>
        <v>0</v>
      </c>
      <c r="J194" s="19">
        <f t="shared" si="244"/>
        <v>0</v>
      </c>
      <c r="K194" s="19">
        <f t="shared" si="244"/>
        <v>0</v>
      </c>
      <c r="L194" s="19">
        <f t="shared" si="244"/>
        <v>0</v>
      </c>
      <c r="M194" s="19">
        <f t="shared" si="244"/>
        <v>0</v>
      </c>
      <c r="N194" s="19">
        <f t="shared" si="244"/>
        <v>0</v>
      </c>
      <c r="O194" s="19">
        <f t="shared" si="244"/>
        <v>0</v>
      </c>
      <c r="P194" s="17">
        <f t="shared" si="194"/>
        <v>0</v>
      </c>
    </row>
    <row r="195" spans="1:19" x14ac:dyDescent="0.25">
      <c r="A195" s="3" t="s">
        <v>2910</v>
      </c>
      <c r="B195" s="5">
        <v>2</v>
      </c>
      <c r="C195" s="3" t="s">
        <v>35</v>
      </c>
      <c r="D195" s="19">
        <f>D196</f>
        <v>0</v>
      </c>
      <c r="E195" s="19">
        <f t="shared" si="244"/>
        <v>0</v>
      </c>
      <c r="F195" s="19">
        <f t="shared" si="244"/>
        <v>0</v>
      </c>
      <c r="G195" s="19">
        <f t="shared" si="244"/>
        <v>0</v>
      </c>
      <c r="H195" s="19">
        <f t="shared" si="244"/>
        <v>0</v>
      </c>
      <c r="I195" s="19">
        <f t="shared" si="244"/>
        <v>0</v>
      </c>
      <c r="J195" s="19">
        <f t="shared" si="244"/>
        <v>0</v>
      </c>
      <c r="K195" s="19">
        <f t="shared" si="244"/>
        <v>0</v>
      </c>
      <c r="L195" s="19">
        <f t="shared" si="244"/>
        <v>0</v>
      </c>
      <c r="M195" s="19">
        <f t="shared" si="244"/>
        <v>0</v>
      </c>
      <c r="N195" s="19">
        <f t="shared" si="244"/>
        <v>0</v>
      </c>
      <c r="O195" s="19">
        <f t="shared" si="244"/>
        <v>0</v>
      </c>
      <c r="P195" s="17">
        <f t="shared" ref="P195:P258" si="245">IF(O195&lt;&gt;0,O195,IF(L195&lt;&gt;0,L195,IF(I195&lt;&gt;0,I195,IF(F195&lt;&gt;0,F195,0))))</f>
        <v>0</v>
      </c>
    </row>
    <row r="196" spans="1:19" x14ac:dyDescent="0.25">
      <c r="A196" s="3" t="s">
        <v>2911</v>
      </c>
      <c r="B196" s="5">
        <v>3</v>
      </c>
      <c r="C196" s="3" t="s">
        <v>35</v>
      </c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17">
        <f t="shared" si="245"/>
        <v>0</v>
      </c>
    </row>
    <row r="197" spans="1:19" x14ac:dyDescent="0.25">
      <c r="A197" s="1" t="s">
        <v>316</v>
      </c>
      <c r="B197" s="4"/>
      <c r="C197" s="1" t="s">
        <v>317</v>
      </c>
      <c r="D197" s="19">
        <f t="shared" ref="D197:D199" si="246">D198</f>
        <v>0</v>
      </c>
      <c r="E197" s="19">
        <f t="shared" ref="E197:F197" si="247">E198</f>
        <v>0</v>
      </c>
      <c r="F197" s="19">
        <f t="shared" si="247"/>
        <v>0</v>
      </c>
      <c r="G197" s="19">
        <f t="shared" ref="G197" si="248">G198</f>
        <v>0</v>
      </c>
      <c r="H197" s="19">
        <f t="shared" ref="H197" si="249">H198</f>
        <v>0</v>
      </c>
      <c r="I197" s="19">
        <f t="shared" ref="I197" si="250">I198</f>
        <v>0</v>
      </c>
      <c r="J197" s="19">
        <f t="shared" ref="J197" si="251">J198</f>
        <v>0</v>
      </c>
      <c r="K197" s="19">
        <f t="shared" ref="K197" si="252">K198</f>
        <v>0</v>
      </c>
      <c r="L197" s="19">
        <f t="shared" ref="L197" si="253">L198</f>
        <v>0</v>
      </c>
      <c r="M197" s="19">
        <f t="shared" ref="M197" si="254">M198</f>
        <v>0</v>
      </c>
      <c r="N197" s="19">
        <f t="shared" ref="N197" si="255">N198</f>
        <v>0</v>
      </c>
      <c r="O197" s="19">
        <f t="shared" ref="O197" si="256">O198</f>
        <v>0</v>
      </c>
      <c r="P197" s="17">
        <f t="shared" si="245"/>
        <v>0</v>
      </c>
    </row>
    <row r="198" spans="1:19" x14ac:dyDescent="0.25">
      <c r="A198" s="1" t="s">
        <v>318</v>
      </c>
      <c r="B198" s="2">
        <v>1</v>
      </c>
      <c r="C198" s="1" t="s">
        <v>317</v>
      </c>
      <c r="D198" s="19">
        <f>D199+D201+D203+D205+D207</f>
        <v>0</v>
      </c>
      <c r="E198" s="19">
        <f t="shared" ref="E198:O198" si="257">E199+E201+E203+E205+E207</f>
        <v>0</v>
      </c>
      <c r="F198" s="19">
        <f t="shared" ref="F198" si="258">F199+F201+F203+F205+F207</f>
        <v>0</v>
      </c>
      <c r="G198" s="19">
        <f t="shared" si="257"/>
        <v>0</v>
      </c>
      <c r="H198" s="19">
        <f t="shared" si="257"/>
        <v>0</v>
      </c>
      <c r="I198" s="19">
        <f t="shared" si="257"/>
        <v>0</v>
      </c>
      <c r="J198" s="19">
        <f t="shared" si="257"/>
        <v>0</v>
      </c>
      <c r="K198" s="19">
        <f t="shared" si="257"/>
        <v>0</v>
      </c>
      <c r="L198" s="19">
        <f t="shared" si="257"/>
        <v>0</v>
      </c>
      <c r="M198" s="19">
        <f t="shared" si="257"/>
        <v>0</v>
      </c>
      <c r="N198" s="19">
        <f t="shared" si="257"/>
        <v>0</v>
      </c>
      <c r="O198" s="19">
        <f t="shared" si="257"/>
        <v>0</v>
      </c>
      <c r="P198" s="17">
        <f t="shared" si="245"/>
        <v>0</v>
      </c>
    </row>
    <row r="199" spans="1:19" x14ac:dyDescent="0.25">
      <c r="A199" s="3" t="s">
        <v>319</v>
      </c>
      <c r="B199" s="5">
        <v>2</v>
      </c>
      <c r="C199" s="3" t="s">
        <v>2850</v>
      </c>
      <c r="D199" s="19">
        <f t="shared" si="246"/>
        <v>0</v>
      </c>
      <c r="E199" s="19">
        <f t="shared" ref="E199:F199" si="259">E200</f>
        <v>0</v>
      </c>
      <c r="F199" s="19">
        <f t="shared" si="259"/>
        <v>0</v>
      </c>
      <c r="G199" s="19">
        <f t="shared" ref="G199" si="260">G200</f>
        <v>0</v>
      </c>
      <c r="H199" s="19">
        <f t="shared" ref="H199" si="261">H200</f>
        <v>0</v>
      </c>
      <c r="I199" s="19">
        <f t="shared" ref="I199" si="262">I200</f>
        <v>0</v>
      </c>
      <c r="J199" s="19">
        <f t="shared" ref="J199" si="263">J200</f>
        <v>0</v>
      </c>
      <c r="K199" s="19">
        <f t="shared" ref="K199" si="264">K200</f>
        <v>0</v>
      </c>
      <c r="L199" s="19">
        <f t="shared" ref="L199" si="265">L200</f>
        <v>0</v>
      </c>
      <c r="M199" s="19">
        <f t="shared" ref="M199" si="266">M200</f>
        <v>0</v>
      </c>
      <c r="N199" s="19">
        <f t="shared" ref="N199" si="267">N200</f>
        <v>0</v>
      </c>
      <c r="O199" s="19">
        <f t="shared" ref="O199" si="268">O200</f>
        <v>0</v>
      </c>
      <c r="P199" s="17">
        <f t="shared" si="245"/>
        <v>0</v>
      </c>
    </row>
    <row r="200" spans="1:19" x14ac:dyDescent="0.25">
      <c r="A200" s="3" t="s">
        <v>320</v>
      </c>
      <c r="B200" s="5">
        <v>3</v>
      </c>
      <c r="C200" s="3" t="s">
        <v>2851</v>
      </c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17">
        <f t="shared" si="245"/>
        <v>0</v>
      </c>
    </row>
    <row r="201" spans="1:19" x14ac:dyDescent="0.25">
      <c r="A201" s="3" t="s">
        <v>321</v>
      </c>
      <c r="B201" s="5">
        <v>2</v>
      </c>
      <c r="C201" s="3" t="s">
        <v>322</v>
      </c>
      <c r="D201" s="19">
        <f>D202</f>
        <v>0</v>
      </c>
      <c r="E201" s="19">
        <f t="shared" ref="E201:O201" si="269">E202</f>
        <v>0</v>
      </c>
      <c r="F201" s="19">
        <f t="shared" si="269"/>
        <v>0</v>
      </c>
      <c r="G201" s="19">
        <f t="shared" si="269"/>
        <v>0</v>
      </c>
      <c r="H201" s="19">
        <f t="shared" si="269"/>
        <v>0</v>
      </c>
      <c r="I201" s="19">
        <f t="shared" si="269"/>
        <v>0</v>
      </c>
      <c r="J201" s="19">
        <f t="shared" si="269"/>
        <v>0</v>
      </c>
      <c r="K201" s="19">
        <f t="shared" si="269"/>
        <v>0</v>
      </c>
      <c r="L201" s="19">
        <f t="shared" si="269"/>
        <v>0</v>
      </c>
      <c r="M201" s="19">
        <f t="shared" si="269"/>
        <v>0</v>
      </c>
      <c r="N201" s="19">
        <f t="shared" si="269"/>
        <v>0</v>
      </c>
      <c r="O201" s="19">
        <f t="shared" si="269"/>
        <v>0</v>
      </c>
      <c r="P201" s="17">
        <f t="shared" si="245"/>
        <v>0</v>
      </c>
    </row>
    <row r="202" spans="1:19" x14ac:dyDescent="0.25">
      <c r="A202" s="3" t="s">
        <v>323</v>
      </c>
      <c r="B202" s="5">
        <v>3</v>
      </c>
      <c r="C202" s="3" t="s">
        <v>2851</v>
      </c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17">
        <f t="shared" si="245"/>
        <v>0</v>
      </c>
    </row>
    <row r="203" spans="1:19" x14ac:dyDescent="0.25">
      <c r="A203" s="3" t="s">
        <v>324</v>
      </c>
      <c r="B203" s="5">
        <v>2</v>
      </c>
      <c r="C203" s="3" t="s">
        <v>325</v>
      </c>
      <c r="D203" s="19">
        <f>D204</f>
        <v>0</v>
      </c>
      <c r="E203" s="19">
        <f t="shared" ref="E203:O203" si="270">E204</f>
        <v>0</v>
      </c>
      <c r="F203" s="19">
        <f t="shared" si="270"/>
        <v>0</v>
      </c>
      <c r="G203" s="19">
        <f t="shared" si="270"/>
        <v>0</v>
      </c>
      <c r="H203" s="19">
        <f t="shared" si="270"/>
        <v>0</v>
      </c>
      <c r="I203" s="19">
        <f t="shared" si="270"/>
        <v>0</v>
      </c>
      <c r="J203" s="19">
        <f t="shared" si="270"/>
        <v>0</v>
      </c>
      <c r="K203" s="19">
        <f t="shared" si="270"/>
        <v>0</v>
      </c>
      <c r="L203" s="19">
        <f t="shared" si="270"/>
        <v>0</v>
      </c>
      <c r="M203" s="19">
        <f t="shared" si="270"/>
        <v>0</v>
      </c>
      <c r="N203" s="19">
        <f t="shared" si="270"/>
        <v>0</v>
      </c>
      <c r="O203" s="19">
        <f t="shared" si="270"/>
        <v>0</v>
      </c>
      <c r="P203" s="17">
        <f t="shared" si="245"/>
        <v>0</v>
      </c>
    </row>
    <row r="204" spans="1:19" x14ac:dyDescent="0.25">
      <c r="A204" s="3" t="s">
        <v>326</v>
      </c>
      <c r="B204" s="5">
        <v>3</v>
      </c>
      <c r="C204" s="3" t="s">
        <v>2851</v>
      </c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17">
        <f t="shared" si="245"/>
        <v>0</v>
      </c>
    </row>
    <row r="205" spans="1:19" x14ac:dyDescent="0.25">
      <c r="A205" s="3" t="s">
        <v>327</v>
      </c>
      <c r="B205" s="5">
        <v>2</v>
      </c>
      <c r="C205" s="3" t="s">
        <v>328</v>
      </c>
      <c r="D205" s="19">
        <f>D206</f>
        <v>0</v>
      </c>
      <c r="E205" s="19">
        <f t="shared" ref="E205:O205" si="271">E206</f>
        <v>0</v>
      </c>
      <c r="F205" s="19">
        <f t="shared" si="271"/>
        <v>0</v>
      </c>
      <c r="G205" s="19">
        <f t="shared" si="271"/>
        <v>0</v>
      </c>
      <c r="H205" s="19">
        <f t="shared" si="271"/>
        <v>0</v>
      </c>
      <c r="I205" s="19">
        <f t="shared" si="271"/>
        <v>0</v>
      </c>
      <c r="J205" s="19">
        <f t="shared" si="271"/>
        <v>0</v>
      </c>
      <c r="K205" s="19">
        <f t="shared" si="271"/>
        <v>0</v>
      </c>
      <c r="L205" s="19">
        <f t="shared" si="271"/>
        <v>0</v>
      </c>
      <c r="M205" s="19">
        <f t="shared" si="271"/>
        <v>0</v>
      </c>
      <c r="N205" s="19">
        <f t="shared" si="271"/>
        <v>0</v>
      </c>
      <c r="O205" s="19">
        <f t="shared" si="271"/>
        <v>0</v>
      </c>
      <c r="P205" s="17">
        <f t="shared" si="245"/>
        <v>0</v>
      </c>
      <c r="Q205" s="41"/>
      <c r="R205" s="41"/>
      <c r="S205" s="41"/>
    </row>
    <row r="206" spans="1:19" x14ac:dyDescent="0.25">
      <c r="A206" s="3" t="s">
        <v>329</v>
      </c>
      <c r="B206" s="5">
        <v>3</v>
      </c>
      <c r="C206" s="3" t="s">
        <v>2851</v>
      </c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17">
        <f t="shared" si="245"/>
        <v>0</v>
      </c>
    </row>
    <row r="207" spans="1:19" x14ac:dyDescent="0.25">
      <c r="A207" s="3" t="s">
        <v>330</v>
      </c>
      <c r="B207" s="5">
        <v>2</v>
      </c>
      <c r="C207" s="3" t="s">
        <v>331</v>
      </c>
      <c r="D207" s="19">
        <f>SUM(D208:D210)</f>
        <v>0</v>
      </c>
      <c r="E207" s="19">
        <f t="shared" ref="E207:O207" si="272">SUM(E208:E210)</f>
        <v>0</v>
      </c>
      <c r="F207" s="19">
        <f t="shared" ref="F207" si="273">SUM(F208:F210)</f>
        <v>0</v>
      </c>
      <c r="G207" s="19">
        <f t="shared" si="272"/>
        <v>0</v>
      </c>
      <c r="H207" s="19">
        <f t="shared" si="272"/>
        <v>0</v>
      </c>
      <c r="I207" s="19">
        <f t="shared" si="272"/>
        <v>0</v>
      </c>
      <c r="J207" s="19">
        <f t="shared" si="272"/>
        <v>0</v>
      </c>
      <c r="K207" s="19">
        <f t="shared" si="272"/>
        <v>0</v>
      </c>
      <c r="L207" s="19">
        <f t="shared" si="272"/>
        <v>0</v>
      </c>
      <c r="M207" s="19">
        <f t="shared" si="272"/>
        <v>0</v>
      </c>
      <c r="N207" s="19">
        <f t="shared" si="272"/>
        <v>0</v>
      </c>
      <c r="O207" s="19">
        <f t="shared" si="272"/>
        <v>0</v>
      </c>
      <c r="P207" s="17">
        <f t="shared" si="245"/>
        <v>0</v>
      </c>
    </row>
    <row r="208" spans="1:19" x14ac:dyDescent="0.25">
      <c r="A208" s="3" t="s">
        <v>332</v>
      </c>
      <c r="B208" s="5">
        <v>3</v>
      </c>
      <c r="C208" s="3" t="s">
        <v>2852</v>
      </c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17">
        <f t="shared" si="245"/>
        <v>0</v>
      </c>
    </row>
    <row r="209" spans="1:16" x14ac:dyDescent="0.25">
      <c r="A209" s="3" t="s">
        <v>333</v>
      </c>
      <c r="B209" s="5">
        <v>3</v>
      </c>
      <c r="C209" s="3" t="s">
        <v>334</v>
      </c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17">
        <f t="shared" si="245"/>
        <v>0</v>
      </c>
    </row>
    <row r="210" spans="1:16" x14ac:dyDescent="0.25">
      <c r="A210" s="3" t="s">
        <v>335</v>
      </c>
      <c r="B210" s="5">
        <v>3</v>
      </c>
      <c r="C210" s="3" t="s">
        <v>336</v>
      </c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17">
        <f t="shared" si="245"/>
        <v>0</v>
      </c>
    </row>
    <row r="211" spans="1:16" x14ac:dyDescent="0.25">
      <c r="A211" s="1" t="s">
        <v>337</v>
      </c>
      <c r="B211" s="4"/>
      <c r="C211" s="1" t="s">
        <v>338</v>
      </c>
      <c r="D211" s="19">
        <f>D212+D290+D298+D507+D520</f>
        <v>0</v>
      </c>
      <c r="E211" s="19">
        <f t="shared" ref="E211:O211" si="274">E212+E290+E298+E507+E520</f>
        <v>0</v>
      </c>
      <c r="F211" s="19">
        <f t="shared" ref="F211" si="275">F212+F290+F298+F507+F520</f>
        <v>0</v>
      </c>
      <c r="G211" s="19">
        <f t="shared" si="274"/>
        <v>0</v>
      </c>
      <c r="H211" s="19">
        <f t="shared" si="274"/>
        <v>0</v>
      </c>
      <c r="I211" s="19">
        <f t="shared" si="274"/>
        <v>0</v>
      </c>
      <c r="J211" s="19">
        <f t="shared" si="274"/>
        <v>0</v>
      </c>
      <c r="K211" s="19">
        <f t="shared" si="274"/>
        <v>0</v>
      </c>
      <c r="L211" s="19">
        <f t="shared" si="274"/>
        <v>0</v>
      </c>
      <c r="M211" s="19">
        <f t="shared" si="274"/>
        <v>0</v>
      </c>
      <c r="N211" s="19">
        <f t="shared" si="274"/>
        <v>0</v>
      </c>
      <c r="O211" s="19">
        <f t="shared" si="274"/>
        <v>0</v>
      </c>
      <c r="P211" s="17">
        <f t="shared" si="245"/>
        <v>0</v>
      </c>
    </row>
    <row r="212" spans="1:16" x14ac:dyDescent="0.25">
      <c r="A212" s="1" t="s">
        <v>339</v>
      </c>
      <c r="B212" s="4"/>
      <c r="C212" s="1" t="s">
        <v>340</v>
      </c>
      <c r="D212" s="19">
        <f>D213+D216+D223+D230+D243+D256+D267+D275+D278+D285</f>
        <v>0</v>
      </c>
      <c r="E212" s="19">
        <f t="shared" ref="E212:O212" si="276">E213+E216+E223+E230+E243+E256+E267+E275+E278+E285</f>
        <v>0</v>
      </c>
      <c r="F212" s="19">
        <f t="shared" ref="F212" si="277">F213+F216+F223+F230+F243+F256+F267+F275+F278+F285</f>
        <v>0</v>
      </c>
      <c r="G212" s="19">
        <f t="shared" si="276"/>
        <v>0</v>
      </c>
      <c r="H212" s="19">
        <f t="shared" si="276"/>
        <v>0</v>
      </c>
      <c r="I212" s="19">
        <f t="shared" si="276"/>
        <v>0</v>
      </c>
      <c r="J212" s="19">
        <f t="shared" si="276"/>
        <v>0</v>
      </c>
      <c r="K212" s="19">
        <f t="shared" si="276"/>
        <v>0</v>
      </c>
      <c r="L212" s="19">
        <f t="shared" si="276"/>
        <v>0</v>
      </c>
      <c r="M212" s="19">
        <f t="shared" si="276"/>
        <v>0</v>
      </c>
      <c r="N212" s="19">
        <f t="shared" si="276"/>
        <v>0</v>
      </c>
      <c r="O212" s="19">
        <f t="shared" si="276"/>
        <v>0</v>
      </c>
      <c r="P212" s="17">
        <f t="shared" si="245"/>
        <v>0</v>
      </c>
    </row>
    <row r="213" spans="1:16" x14ac:dyDescent="0.25">
      <c r="A213" s="1" t="s">
        <v>341</v>
      </c>
      <c r="B213" s="2">
        <v>1</v>
      </c>
      <c r="C213" s="1" t="s">
        <v>342</v>
      </c>
      <c r="D213" s="19">
        <f t="shared" ref="D213:D214" si="278">D214</f>
        <v>0</v>
      </c>
      <c r="E213" s="19">
        <f t="shared" ref="E213:F214" si="279">E214</f>
        <v>0</v>
      </c>
      <c r="F213" s="19">
        <f t="shared" si="279"/>
        <v>0</v>
      </c>
      <c r="G213" s="19">
        <f t="shared" ref="G213:G214" si="280">G214</f>
        <v>0</v>
      </c>
      <c r="H213" s="19">
        <f t="shared" ref="H213:H214" si="281">H214</f>
        <v>0</v>
      </c>
      <c r="I213" s="19">
        <f t="shared" ref="I213:I214" si="282">I214</f>
        <v>0</v>
      </c>
      <c r="J213" s="19">
        <f t="shared" ref="J213:J214" si="283">J214</f>
        <v>0</v>
      </c>
      <c r="K213" s="19">
        <f t="shared" ref="K213:K214" si="284">K214</f>
        <v>0</v>
      </c>
      <c r="L213" s="19">
        <f t="shared" ref="L213:L214" si="285">L214</f>
        <v>0</v>
      </c>
      <c r="M213" s="19">
        <f t="shared" ref="M213:M214" si="286">M214</f>
        <v>0</v>
      </c>
      <c r="N213" s="19">
        <f t="shared" ref="N213:N214" si="287">N214</f>
        <v>0</v>
      </c>
      <c r="O213" s="19">
        <f t="shared" ref="O213:O214" si="288">O214</f>
        <v>0</v>
      </c>
      <c r="P213" s="17">
        <f t="shared" si="245"/>
        <v>0</v>
      </c>
    </row>
    <row r="214" spans="1:16" x14ac:dyDescent="0.25">
      <c r="A214" s="3" t="s">
        <v>343</v>
      </c>
      <c r="B214" s="5">
        <v>2</v>
      </c>
      <c r="C214" s="3" t="s">
        <v>344</v>
      </c>
      <c r="D214" s="19">
        <f t="shared" si="278"/>
        <v>0</v>
      </c>
      <c r="E214" s="19">
        <f t="shared" si="279"/>
        <v>0</v>
      </c>
      <c r="F214" s="19">
        <f t="shared" si="279"/>
        <v>0</v>
      </c>
      <c r="G214" s="19">
        <f t="shared" si="280"/>
        <v>0</v>
      </c>
      <c r="H214" s="19">
        <f t="shared" si="281"/>
        <v>0</v>
      </c>
      <c r="I214" s="19">
        <f t="shared" si="282"/>
        <v>0</v>
      </c>
      <c r="J214" s="19">
        <f t="shared" si="283"/>
        <v>0</v>
      </c>
      <c r="K214" s="19">
        <f t="shared" si="284"/>
        <v>0</v>
      </c>
      <c r="L214" s="19">
        <f t="shared" si="285"/>
        <v>0</v>
      </c>
      <c r="M214" s="19">
        <f t="shared" si="286"/>
        <v>0</v>
      </c>
      <c r="N214" s="19">
        <f t="shared" si="287"/>
        <v>0</v>
      </c>
      <c r="O214" s="19">
        <f t="shared" si="288"/>
        <v>0</v>
      </c>
      <c r="P214" s="17">
        <f t="shared" si="245"/>
        <v>0</v>
      </c>
    </row>
    <row r="215" spans="1:16" x14ac:dyDescent="0.25">
      <c r="A215" s="3" t="s">
        <v>345</v>
      </c>
      <c r="B215" s="5">
        <v>3</v>
      </c>
      <c r="C215" s="3" t="s">
        <v>24</v>
      </c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17">
        <f t="shared" si="245"/>
        <v>0</v>
      </c>
    </row>
    <row r="216" spans="1:16" x14ac:dyDescent="0.25">
      <c r="A216" s="1" t="s">
        <v>346</v>
      </c>
      <c r="B216" s="2">
        <v>1</v>
      </c>
      <c r="C216" s="1" t="s">
        <v>110</v>
      </c>
      <c r="D216" s="19">
        <f>D217+D219+D221</f>
        <v>0</v>
      </c>
      <c r="E216" s="19">
        <f t="shared" ref="E216:O216" si="289">E217+E219+E221</f>
        <v>0</v>
      </c>
      <c r="F216" s="19">
        <f t="shared" ref="F216" si="290">F217+F219+F221</f>
        <v>0</v>
      </c>
      <c r="G216" s="19">
        <f t="shared" si="289"/>
        <v>0</v>
      </c>
      <c r="H216" s="19">
        <f t="shared" si="289"/>
        <v>0</v>
      </c>
      <c r="I216" s="19">
        <f t="shared" si="289"/>
        <v>0</v>
      </c>
      <c r="J216" s="19">
        <f t="shared" si="289"/>
        <v>0</v>
      </c>
      <c r="K216" s="19">
        <f t="shared" si="289"/>
        <v>0</v>
      </c>
      <c r="L216" s="19">
        <f t="shared" si="289"/>
        <v>0</v>
      </c>
      <c r="M216" s="19">
        <f t="shared" si="289"/>
        <v>0</v>
      </c>
      <c r="N216" s="19">
        <f t="shared" si="289"/>
        <v>0</v>
      </c>
      <c r="O216" s="19">
        <f t="shared" si="289"/>
        <v>0</v>
      </c>
      <c r="P216" s="17">
        <f t="shared" si="245"/>
        <v>0</v>
      </c>
    </row>
    <row r="217" spans="1:16" x14ac:dyDescent="0.25">
      <c r="A217" s="3" t="s">
        <v>347</v>
      </c>
      <c r="B217" s="5">
        <v>2</v>
      </c>
      <c r="C217" s="3" t="s">
        <v>348</v>
      </c>
      <c r="D217" s="19">
        <f t="shared" ref="D217" si="291">D218</f>
        <v>0</v>
      </c>
      <c r="E217" s="19">
        <f t="shared" ref="E217:F217" si="292">E218</f>
        <v>0</v>
      </c>
      <c r="F217" s="19">
        <f t="shared" si="292"/>
        <v>0</v>
      </c>
      <c r="G217" s="19">
        <f t="shared" ref="G217" si="293">G218</f>
        <v>0</v>
      </c>
      <c r="H217" s="19">
        <f t="shared" ref="H217" si="294">H218</f>
        <v>0</v>
      </c>
      <c r="I217" s="19">
        <f t="shared" ref="I217" si="295">I218</f>
        <v>0</v>
      </c>
      <c r="J217" s="19">
        <f t="shared" ref="J217" si="296">J218</f>
        <v>0</v>
      </c>
      <c r="K217" s="19">
        <f t="shared" ref="K217" si="297">K218</f>
        <v>0</v>
      </c>
      <c r="L217" s="19">
        <f t="shared" ref="L217" si="298">L218</f>
        <v>0</v>
      </c>
      <c r="M217" s="19">
        <f t="shared" ref="M217" si="299">M218</f>
        <v>0</v>
      </c>
      <c r="N217" s="19">
        <f t="shared" ref="N217" si="300">N218</f>
        <v>0</v>
      </c>
      <c r="O217" s="19">
        <f t="shared" ref="O217" si="301">O218</f>
        <v>0</v>
      </c>
      <c r="P217" s="17">
        <f t="shared" si="245"/>
        <v>0</v>
      </c>
    </row>
    <row r="218" spans="1:16" x14ac:dyDescent="0.25">
      <c r="A218" s="3" t="s">
        <v>349</v>
      </c>
      <c r="B218" s="5">
        <v>3</v>
      </c>
      <c r="C218" s="3" t="s">
        <v>113</v>
      </c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17">
        <f t="shared" si="245"/>
        <v>0</v>
      </c>
    </row>
    <row r="219" spans="1:16" x14ac:dyDescent="0.25">
      <c r="A219" s="3" t="s">
        <v>350</v>
      </c>
      <c r="B219" s="5">
        <v>2</v>
      </c>
      <c r="C219" s="3" t="s">
        <v>351</v>
      </c>
      <c r="D219" s="19">
        <f>D220</f>
        <v>0</v>
      </c>
      <c r="E219" s="19">
        <f t="shared" ref="E219:O219" si="302">E220</f>
        <v>0</v>
      </c>
      <c r="F219" s="19">
        <f t="shared" si="302"/>
        <v>0</v>
      </c>
      <c r="G219" s="19">
        <f t="shared" si="302"/>
        <v>0</v>
      </c>
      <c r="H219" s="19">
        <f t="shared" si="302"/>
        <v>0</v>
      </c>
      <c r="I219" s="19">
        <f t="shared" si="302"/>
        <v>0</v>
      </c>
      <c r="J219" s="19">
        <f t="shared" si="302"/>
        <v>0</v>
      </c>
      <c r="K219" s="19">
        <f t="shared" si="302"/>
        <v>0</v>
      </c>
      <c r="L219" s="19">
        <f t="shared" si="302"/>
        <v>0</v>
      </c>
      <c r="M219" s="19">
        <f t="shared" si="302"/>
        <v>0</v>
      </c>
      <c r="N219" s="19">
        <f t="shared" si="302"/>
        <v>0</v>
      </c>
      <c r="O219" s="19">
        <f t="shared" si="302"/>
        <v>0</v>
      </c>
      <c r="P219" s="17">
        <f t="shared" si="245"/>
        <v>0</v>
      </c>
    </row>
    <row r="220" spans="1:16" x14ac:dyDescent="0.25">
      <c r="A220" s="3" t="s">
        <v>352</v>
      </c>
      <c r="B220" s="5">
        <v>3</v>
      </c>
      <c r="C220" s="3" t="s">
        <v>113</v>
      </c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17">
        <f t="shared" si="245"/>
        <v>0</v>
      </c>
    </row>
    <row r="221" spans="1:16" x14ac:dyDescent="0.25">
      <c r="A221" s="3" t="s">
        <v>353</v>
      </c>
      <c r="B221" s="5">
        <v>2</v>
      </c>
      <c r="C221" s="3" t="s">
        <v>354</v>
      </c>
      <c r="D221" s="19">
        <f>D222</f>
        <v>0</v>
      </c>
      <c r="E221" s="19">
        <f t="shared" ref="E221:O221" si="303">E222</f>
        <v>0</v>
      </c>
      <c r="F221" s="19">
        <f t="shared" si="303"/>
        <v>0</v>
      </c>
      <c r="G221" s="19">
        <f t="shared" si="303"/>
        <v>0</v>
      </c>
      <c r="H221" s="19">
        <f t="shared" si="303"/>
        <v>0</v>
      </c>
      <c r="I221" s="19">
        <f t="shared" si="303"/>
        <v>0</v>
      </c>
      <c r="J221" s="19">
        <f t="shared" si="303"/>
        <v>0</v>
      </c>
      <c r="K221" s="19">
        <f t="shared" si="303"/>
        <v>0</v>
      </c>
      <c r="L221" s="19">
        <f t="shared" si="303"/>
        <v>0</v>
      </c>
      <c r="M221" s="19">
        <f t="shared" si="303"/>
        <v>0</v>
      </c>
      <c r="N221" s="19">
        <f t="shared" si="303"/>
        <v>0</v>
      </c>
      <c r="O221" s="19">
        <f t="shared" si="303"/>
        <v>0</v>
      </c>
      <c r="P221" s="17">
        <f t="shared" si="245"/>
        <v>0</v>
      </c>
    </row>
    <row r="222" spans="1:16" x14ac:dyDescent="0.25">
      <c r="A222" s="3" t="s">
        <v>355</v>
      </c>
      <c r="B222" s="5">
        <v>3</v>
      </c>
      <c r="C222" s="3" t="s">
        <v>354</v>
      </c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17">
        <f t="shared" si="245"/>
        <v>0</v>
      </c>
    </row>
    <row r="223" spans="1:16" x14ac:dyDescent="0.25">
      <c r="A223" s="1" t="s">
        <v>356</v>
      </c>
      <c r="B223" s="2">
        <v>1</v>
      </c>
      <c r="C223" s="1" t="s">
        <v>357</v>
      </c>
      <c r="D223" s="19">
        <f>D224+D226+D228</f>
        <v>0</v>
      </c>
      <c r="E223" s="19">
        <f t="shared" ref="E223:O223" si="304">E224+E226+E228</f>
        <v>0</v>
      </c>
      <c r="F223" s="19">
        <f t="shared" ref="F223" si="305">F224+F226+F228</f>
        <v>0</v>
      </c>
      <c r="G223" s="19">
        <f t="shared" si="304"/>
        <v>0</v>
      </c>
      <c r="H223" s="19">
        <f t="shared" si="304"/>
        <v>0</v>
      </c>
      <c r="I223" s="19">
        <f t="shared" si="304"/>
        <v>0</v>
      </c>
      <c r="J223" s="19">
        <f t="shared" si="304"/>
        <v>0</v>
      </c>
      <c r="K223" s="19">
        <f t="shared" si="304"/>
        <v>0</v>
      </c>
      <c r="L223" s="19">
        <f t="shared" si="304"/>
        <v>0</v>
      </c>
      <c r="M223" s="19">
        <f t="shared" si="304"/>
        <v>0</v>
      </c>
      <c r="N223" s="19">
        <f t="shared" si="304"/>
        <v>0</v>
      </c>
      <c r="O223" s="19">
        <f t="shared" si="304"/>
        <v>0</v>
      </c>
      <c r="P223" s="17">
        <f t="shared" si="245"/>
        <v>0</v>
      </c>
    </row>
    <row r="224" spans="1:16" x14ac:dyDescent="0.25">
      <c r="A224" s="3" t="s">
        <v>358</v>
      </c>
      <c r="B224" s="5">
        <v>2</v>
      </c>
      <c r="C224" s="3" t="s">
        <v>359</v>
      </c>
      <c r="D224" s="19">
        <f t="shared" ref="D224" si="306">D225</f>
        <v>0</v>
      </c>
      <c r="E224" s="19">
        <f t="shared" ref="E224:F224" si="307">E225</f>
        <v>0</v>
      </c>
      <c r="F224" s="19">
        <f t="shared" si="307"/>
        <v>0</v>
      </c>
      <c r="G224" s="19">
        <f t="shared" ref="G224" si="308">G225</f>
        <v>0</v>
      </c>
      <c r="H224" s="19">
        <f t="shared" ref="H224" si="309">H225</f>
        <v>0</v>
      </c>
      <c r="I224" s="19">
        <f t="shared" ref="I224" si="310">I225</f>
        <v>0</v>
      </c>
      <c r="J224" s="19">
        <f t="shared" ref="J224" si="311">J225</f>
        <v>0</v>
      </c>
      <c r="K224" s="19">
        <f t="shared" ref="K224" si="312">K225</f>
        <v>0</v>
      </c>
      <c r="L224" s="19">
        <f t="shared" ref="L224" si="313">L225</f>
        <v>0</v>
      </c>
      <c r="M224" s="19">
        <f t="shared" ref="M224" si="314">M225</f>
        <v>0</v>
      </c>
      <c r="N224" s="19">
        <f t="shared" ref="N224" si="315">N225</f>
        <v>0</v>
      </c>
      <c r="O224" s="19">
        <f t="shared" ref="O224" si="316">O225</f>
        <v>0</v>
      </c>
      <c r="P224" s="17">
        <f t="shared" si="245"/>
        <v>0</v>
      </c>
    </row>
    <row r="225" spans="1:19" x14ac:dyDescent="0.25">
      <c r="A225" s="3" t="s">
        <v>360</v>
      </c>
      <c r="B225" s="5">
        <v>3</v>
      </c>
      <c r="C225" s="3" t="s">
        <v>359</v>
      </c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17">
        <f t="shared" si="245"/>
        <v>0</v>
      </c>
    </row>
    <row r="226" spans="1:19" x14ac:dyDescent="0.25">
      <c r="A226" s="3" t="s">
        <v>361</v>
      </c>
      <c r="B226" s="5">
        <v>2</v>
      </c>
      <c r="C226" s="3" t="s">
        <v>362</v>
      </c>
      <c r="D226" s="19">
        <f>D227</f>
        <v>0</v>
      </c>
      <c r="E226" s="19">
        <f t="shared" ref="E226:O226" si="317">E227</f>
        <v>0</v>
      </c>
      <c r="F226" s="19">
        <f t="shared" si="317"/>
        <v>0</v>
      </c>
      <c r="G226" s="19">
        <f t="shared" si="317"/>
        <v>0</v>
      </c>
      <c r="H226" s="19">
        <f t="shared" si="317"/>
        <v>0</v>
      </c>
      <c r="I226" s="19">
        <f t="shared" si="317"/>
        <v>0</v>
      </c>
      <c r="J226" s="19">
        <f t="shared" si="317"/>
        <v>0</v>
      </c>
      <c r="K226" s="19">
        <f t="shared" si="317"/>
        <v>0</v>
      </c>
      <c r="L226" s="19">
        <f t="shared" si="317"/>
        <v>0</v>
      </c>
      <c r="M226" s="19">
        <f t="shared" si="317"/>
        <v>0</v>
      </c>
      <c r="N226" s="19">
        <f t="shared" si="317"/>
        <v>0</v>
      </c>
      <c r="O226" s="19">
        <f t="shared" si="317"/>
        <v>0</v>
      </c>
      <c r="P226" s="17">
        <f t="shared" si="245"/>
        <v>0</v>
      </c>
    </row>
    <row r="227" spans="1:19" x14ac:dyDescent="0.25">
      <c r="A227" s="3" t="s">
        <v>363</v>
      </c>
      <c r="B227" s="5">
        <v>3</v>
      </c>
      <c r="C227" s="3" t="s">
        <v>362</v>
      </c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17">
        <f t="shared" si="245"/>
        <v>0</v>
      </c>
    </row>
    <row r="228" spans="1:19" x14ac:dyDescent="0.25">
      <c r="A228" s="3" t="s">
        <v>364</v>
      </c>
      <c r="B228" s="5">
        <v>2</v>
      </c>
      <c r="C228" s="3" t="s">
        <v>357</v>
      </c>
      <c r="D228" s="19">
        <f>D229</f>
        <v>0</v>
      </c>
      <c r="E228" s="19">
        <f t="shared" ref="E228:O228" si="318">E229</f>
        <v>0</v>
      </c>
      <c r="F228" s="19">
        <f t="shared" si="318"/>
        <v>0</v>
      </c>
      <c r="G228" s="19">
        <f t="shared" si="318"/>
        <v>0</v>
      </c>
      <c r="H228" s="19">
        <f t="shared" si="318"/>
        <v>0</v>
      </c>
      <c r="I228" s="19">
        <f t="shared" si="318"/>
        <v>0</v>
      </c>
      <c r="J228" s="19">
        <f t="shared" si="318"/>
        <v>0</v>
      </c>
      <c r="K228" s="19">
        <f t="shared" si="318"/>
        <v>0</v>
      </c>
      <c r="L228" s="19">
        <f t="shared" si="318"/>
        <v>0</v>
      </c>
      <c r="M228" s="19">
        <f t="shared" si="318"/>
        <v>0</v>
      </c>
      <c r="N228" s="19">
        <f t="shared" si="318"/>
        <v>0</v>
      </c>
      <c r="O228" s="19">
        <f t="shared" si="318"/>
        <v>0</v>
      </c>
      <c r="P228" s="17">
        <f t="shared" si="245"/>
        <v>0</v>
      </c>
      <c r="Q228" s="41"/>
      <c r="R228" s="41"/>
      <c r="S228" s="41"/>
    </row>
    <row r="229" spans="1:19" x14ac:dyDescent="0.25">
      <c r="A229" s="3" t="s">
        <v>365</v>
      </c>
      <c r="B229" s="5">
        <v>3</v>
      </c>
      <c r="C229" s="3" t="s">
        <v>357</v>
      </c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17">
        <f t="shared" si="245"/>
        <v>0</v>
      </c>
    </row>
    <row r="230" spans="1:19" x14ac:dyDescent="0.25">
      <c r="A230" s="1" t="s">
        <v>366</v>
      </c>
      <c r="B230" s="2">
        <v>1</v>
      </c>
      <c r="C230" s="1" t="s">
        <v>254</v>
      </c>
      <c r="D230" s="19">
        <f>D231+D233+D235+D237+D239+D241</f>
        <v>0</v>
      </c>
      <c r="E230" s="19">
        <f t="shared" ref="E230:O230" si="319">E231+E233+E235+E237+E239+E241</f>
        <v>0</v>
      </c>
      <c r="F230" s="19">
        <f t="shared" ref="F230" si="320">F231+F233+F235+F237+F239+F241</f>
        <v>0</v>
      </c>
      <c r="G230" s="19">
        <f t="shared" si="319"/>
        <v>0</v>
      </c>
      <c r="H230" s="19">
        <f t="shared" si="319"/>
        <v>0</v>
      </c>
      <c r="I230" s="19">
        <f t="shared" si="319"/>
        <v>0</v>
      </c>
      <c r="J230" s="19">
        <f t="shared" si="319"/>
        <v>0</v>
      </c>
      <c r="K230" s="19">
        <f t="shared" si="319"/>
        <v>0</v>
      </c>
      <c r="L230" s="19">
        <f t="shared" si="319"/>
        <v>0</v>
      </c>
      <c r="M230" s="19">
        <f t="shared" si="319"/>
        <v>0</v>
      </c>
      <c r="N230" s="19">
        <f t="shared" si="319"/>
        <v>0</v>
      </c>
      <c r="O230" s="19">
        <f t="shared" si="319"/>
        <v>0</v>
      </c>
      <c r="P230" s="17">
        <f t="shared" si="245"/>
        <v>0</v>
      </c>
    </row>
    <row r="231" spans="1:19" x14ac:dyDescent="0.25">
      <c r="A231" s="3" t="s">
        <v>367</v>
      </c>
      <c r="B231" s="5">
        <v>2</v>
      </c>
      <c r="C231" s="3" t="s">
        <v>368</v>
      </c>
      <c r="D231" s="19">
        <f t="shared" ref="D231" si="321">D232</f>
        <v>0</v>
      </c>
      <c r="E231" s="19">
        <f t="shared" ref="E231:F231" si="322">E232</f>
        <v>0</v>
      </c>
      <c r="F231" s="19">
        <f t="shared" si="322"/>
        <v>0</v>
      </c>
      <c r="G231" s="19">
        <f t="shared" ref="G231" si="323">G232</f>
        <v>0</v>
      </c>
      <c r="H231" s="19">
        <f t="shared" ref="H231" si="324">H232</f>
        <v>0</v>
      </c>
      <c r="I231" s="19">
        <f t="shared" ref="I231" si="325">I232</f>
        <v>0</v>
      </c>
      <c r="J231" s="19">
        <f t="shared" ref="J231" si="326">J232</f>
        <v>0</v>
      </c>
      <c r="K231" s="19">
        <f t="shared" ref="K231" si="327">K232</f>
        <v>0</v>
      </c>
      <c r="L231" s="19">
        <f t="shared" ref="L231" si="328">L232</f>
        <v>0</v>
      </c>
      <c r="M231" s="19">
        <f t="shared" ref="M231" si="329">M232</f>
        <v>0</v>
      </c>
      <c r="N231" s="19">
        <f t="shared" ref="N231" si="330">N232</f>
        <v>0</v>
      </c>
      <c r="O231" s="19">
        <f t="shared" ref="O231" si="331">O232</f>
        <v>0</v>
      </c>
      <c r="P231" s="17">
        <f t="shared" si="245"/>
        <v>0</v>
      </c>
    </row>
    <row r="232" spans="1:19" x14ac:dyDescent="0.25">
      <c r="A232" s="3" t="s">
        <v>369</v>
      </c>
      <c r="B232" s="5">
        <v>3</v>
      </c>
      <c r="C232" s="3" t="s">
        <v>368</v>
      </c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17">
        <f t="shared" si="245"/>
        <v>0</v>
      </c>
    </row>
    <row r="233" spans="1:19" x14ac:dyDescent="0.25">
      <c r="A233" s="3" t="s">
        <v>370</v>
      </c>
      <c r="B233" s="5">
        <v>2</v>
      </c>
      <c r="C233" s="3" t="s">
        <v>371</v>
      </c>
      <c r="D233" s="19">
        <f>D234</f>
        <v>0</v>
      </c>
      <c r="E233" s="19">
        <f t="shared" ref="E233:O233" si="332">E234</f>
        <v>0</v>
      </c>
      <c r="F233" s="19">
        <f t="shared" si="332"/>
        <v>0</v>
      </c>
      <c r="G233" s="19">
        <f t="shared" si="332"/>
        <v>0</v>
      </c>
      <c r="H233" s="19">
        <f t="shared" si="332"/>
        <v>0</v>
      </c>
      <c r="I233" s="19">
        <f t="shared" si="332"/>
        <v>0</v>
      </c>
      <c r="J233" s="19">
        <f t="shared" si="332"/>
        <v>0</v>
      </c>
      <c r="K233" s="19">
        <f t="shared" si="332"/>
        <v>0</v>
      </c>
      <c r="L233" s="19">
        <f t="shared" si="332"/>
        <v>0</v>
      </c>
      <c r="M233" s="19">
        <f t="shared" si="332"/>
        <v>0</v>
      </c>
      <c r="N233" s="19">
        <f t="shared" si="332"/>
        <v>0</v>
      </c>
      <c r="O233" s="19">
        <f t="shared" si="332"/>
        <v>0</v>
      </c>
      <c r="P233" s="17">
        <f t="shared" si="245"/>
        <v>0</v>
      </c>
    </row>
    <row r="234" spans="1:19" x14ac:dyDescent="0.25">
      <c r="A234" s="3" t="s">
        <v>372</v>
      </c>
      <c r="B234" s="5">
        <v>3</v>
      </c>
      <c r="C234" s="3" t="s">
        <v>371</v>
      </c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17">
        <f t="shared" si="245"/>
        <v>0</v>
      </c>
    </row>
    <row r="235" spans="1:19" x14ac:dyDescent="0.25">
      <c r="A235" s="3" t="s">
        <v>373</v>
      </c>
      <c r="B235" s="5">
        <v>2</v>
      </c>
      <c r="C235" s="3" t="s">
        <v>374</v>
      </c>
      <c r="D235" s="19">
        <f>D236</f>
        <v>0</v>
      </c>
      <c r="E235" s="19">
        <f t="shared" ref="E235:O235" si="333">E236</f>
        <v>0</v>
      </c>
      <c r="F235" s="19">
        <f t="shared" si="333"/>
        <v>0</v>
      </c>
      <c r="G235" s="19">
        <f t="shared" si="333"/>
        <v>0</v>
      </c>
      <c r="H235" s="19">
        <f t="shared" si="333"/>
        <v>0</v>
      </c>
      <c r="I235" s="19">
        <f t="shared" si="333"/>
        <v>0</v>
      </c>
      <c r="J235" s="19">
        <f t="shared" si="333"/>
        <v>0</v>
      </c>
      <c r="K235" s="19">
        <f t="shared" si="333"/>
        <v>0</v>
      </c>
      <c r="L235" s="19">
        <f t="shared" si="333"/>
        <v>0</v>
      </c>
      <c r="M235" s="19">
        <f t="shared" si="333"/>
        <v>0</v>
      </c>
      <c r="N235" s="19">
        <f t="shared" si="333"/>
        <v>0</v>
      </c>
      <c r="O235" s="19">
        <f t="shared" si="333"/>
        <v>0</v>
      </c>
      <c r="P235" s="17">
        <f t="shared" si="245"/>
        <v>0</v>
      </c>
    </row>
    <row r="236" spans="1:19" x14ac:dyDescent="0.25">
      <c r="A236" s="3" t="s">
        <v>375</v>
      </c>
      <c r="B236" s="5">
        <v>3</v>
      </c>
      <c r="C236" s="3" t="s">
        <v>374</v>
      </c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17">
        <f t="shared" si="245"/>
        <v>0</v>
      </c>
    </row>
    <row r="237" spans="1:19" x14ac:dyDescent="0.25">
      <c r="A237" s="3" t="s">
        <v>376</v>
      </c>
      <c r="B237" s="5">
        <v>2</v>
      </c>
      <c r="C237" s="3" t="s">
        <v>377</v>
      </c>
      <c r="D237" s="19">
        <f>D238</f>
        <v>0</v>
      </c>
      <c r="E237" s="19">
        <f t="shared" ref="E237:O237" si="334">E238</f>
        <v>0</v>
      </c>
      <c r="F237" s="19">
        <f t="shared" si="334"/>
        <v>0</v>
      </c>
      <c r="G237" s="19">
        <f t="shared" si="334"/>
        <v>0</v>
      </c>
      <c r="H237" s="19">
        <f t="shared" si="334"/>
        <v>0</v>
      </c>
      <c r="I237" s="19">
        <f t="shared" si="334"/>
        <v>0</v>
      </c>
      <c r="J237" s="19">
        <f t="shared" si="334"/>
        <v>0</v>
      </c>
      <c r="K237" s="19">
        <f t="shared" si="334"/>
        <v>0</v>
      </c>
      <c r="L237" s="19">
        <f t="shared" si="334"/>
        <v>0</v>
      </c>
      <c r="M237" s="19">
        <f t="shared" si="334"/>
        <v>0</v>
      </c>
      <c r="N237" s="19">
        <f t="shared" si="334"/>
        <v>0</v>
      </c>
      <c r="O237" s="19">
        <f t="shared" si="334"/>
        <v>0</v>
      </c>
      <c r="P237" s="17">
        <f t="shared" si="245"/>
        <v>0</v>
      </c>
    </row>
    <row r="238" spans="1:19" x14ac:dyDescent="0.25">
      <c r="A238" s="3" t="s">
        <v>378</v>
      </c>
      <c r="B238" s="5">
        <v>3</v>
      </c>
      <c r="C238" s="3" t="s">
        <v>377</v>
      </c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17">
        <f t="shared" si="245"/>
        <v>0</v>
      </c>
    </row>
    <row r="239" spans="1:19" x14ac:dyDescent="0.25">
      <c r="A239" s="3" t="s">
        <v>379</v>
      </c>
      <c r="B239" s="5">
        <v>2</v>
      </c>
      <c r="C239" s="3" t="s">
        <v>380</v>
      </c>
      <c r="D239" s="19">
        <f>D240</f>
        <v>0</v>
      </c>
      <c r="E239" s="19">
        <f t="shared" ref="E239:O239" si="335">E240</f>
        <v>0</v>
      </c>
      <c r="F239" s="19">
        <f t="shared" si="335"/>
        <v>0</v>
      </c>
      <c r="G239" s="19">
        <f t="shared" si="335"/>
        <v>0</v>
      </c>
      <c r="H239" s="19">
        <f t="shared" si="335"/>
        <v>0</v>
      </c>
      <c r="I239" s="19">
        <f t="shared" si="335"/>
        <v>0</v>
      </c>
      <c r="J239" s="19">
        <f t="shared" si="335"/>
        <v>0</v>
      </c>
      <c r="K239" s="19">
        <f t="shared" si="335"/>
        <v>0</v>
      </c>
      <c r="L239" s="19">
        <f t="shared" si="335"/>
        <v>0</v>
      </c>
      <c r="M239" s="19">
        <f t="shared" si="335"/>
        <v>0</v>
      </c>
      <c r="N239" s="19">
        <f t="shared" si="335"/>
        <v>0</v>
      </c>
      <c r="O239" s="19">
        <f t="shared" si="335"/>
        <v>0</v>
      </c>
      <c r="P239" s="17">
        <f t="shared" si="245"/>
        <v>0</v>
      </c>
    </row>
    <row r="240" spans="1:19" x14ac:dyDescent="0.25">
      <c r="A240" s="3" t="s">
        <v>381</v>
      </c>
      <c r="B240" s="5">
        <v>3</v>
      </c>
      <c r="C240" s="3" t="s">
        <v>380</v>
      </c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17">
        <f t="shared" si="245"/>
        <v>0</v>
      </c>
    </row>
    <row r="241" spans="1:16" x14ac:dyDescent="0.25">
      <c r="A241" s="3" t="s">
        <v>382</v>
      </c>
      <c r="B241" s="5">
        <v>2</v>
      </c>
      <c r="C241" s="3" t="s">
        <v>383</v>
      </c>
      <c r="D241" s="19">
        <f>D242</f>
        <v>0</v>
      </c>
      <c r="E241" s="19">
        <f t="shared" ref="E241:O241" si="336">E242</f>
        <v>0</v>
      </c>
      <c r="F241" s="19">
        <f t="shared" si="336"/>
        <v>0</v>
      </c>
      <c r="G241" s="19">
        <f t="shared" si="336"/>
        <v>0</v>
      </c>
      <c r="H241" s="19">
        <f t="shared" si="336"/>
        <v>0</v>
      </c>
      <c r="I241" s="19">
        <f t="shared" si="336"/>
        <v>0</v>
      </c>
      <c r="J241" s="19">
        <f t="shared" si="336"/>
        <v>0</v>
      </c>
      <c r="K241" s="19">
        <f t="shared" si="336"/>
        <v>0</v>
      </c>
      <c r="L241" s="19">
        <f t="shared" si="336"/>
        <v>0</v>
      </c>
      <c r="M241" s="19">
        <f t="shared" si="336"/>
        <v>0</v>
      </c>
      <c r="N241" s="19">
        <f t="shared" si="336"/>
        <v>0</v>
      </c>
      <c r="O241" s="19">
        <f t="shared" si="336"/>
        <v>0</v>
      </c>
      <c r="P241" s="17">
        <f t="shared" si="245"/>
        <v>0</v>
      </c>
    </row>
    <row r="242" spans="1:16" x14ac:dyDescent="0.25">
      <c r="A242" s="3" t="s">
        <v>384</v>
      </c>
      <c r="B242" s="5">
        <v>3</v>
      </c>
      <c r="C242" s="3" t="s">
        <v>383</v>
      </c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17">
        <f t="shared" si="245"/>
        <v>0</v>
      </c>
    </row>
    <row r="243" spans="1:16" x14ac:dyDescent="0.25">
      <c r="A243" s="1" t="s">
        <v>385</v>
      </c>
      <c r="B243" s="2">
        <v>1</v>
      </c>
      <c r="C243" s="1" t="s">
        <v>386</v>
      </c>
      <c r="D243" s="19">
        <f>D244+D246+D248+D250+D252+D254</f>
        <v>0</v>
      </c>
      <c r="E243" s="19">
        <f t="shared" ref="E243:O243" si="337">E244+E246+E248+E250+E252+E254</f>
        <v>0</v>
      </c>
      <c r="F243" s="19">
        <f t="shared" ref="F243" si="338">F244+F246+F248+F250+F252+F254</f>
        <v>0</v>
      </c>
      <c r="G243" s="19">
        <f t="shared" si="337"/>
        <v>0</v>
      </c>
      <c r="H243" s="19">
        <f t="shared" si="337"/>
        <v>0</v>
      </c>
      <c r="I243" s="19">
        <f t="shared" si="337"/>
        <v>0</v>
      </c>
      <c r="J243" s="19">
        <f t="shared" si="337"/>
        <v>0</v>
      </c>
      <c r="K243" s="19">
        <f t="shared" si="337"/>
        <v>0</v>
      </c>
      <c r="L243" s="19">
        <f t="shared" si="337"/>
        <v>0</v>
      </c>
      <c r="M243" s="19">
        <f t="shared" si="337"/>
        <v>0</v>
      </c>
      <c r="N243" s="19">
        <f t="shared" si="337"/>
        <v>0</v>
      </c>
      <c r="O243" s="19">
        <f t="shared" si="337"/>
        <v>0</v>
      </c>
      <c r="P243" s="17">
        <f t="shared" si="245"/>
        <v>0</v>
      </c>
    </row>
    <row r="244" spans="1:16" x14ac:dyDescent="0.25">
      <c r="A244" s="3" t="s">
        <v>387</v>
      </c>
      <c r="B244" s="5">
        <v>2</v>
      </c>
      <c r="C244" s="3" t="s">
        <v>388</v>
      </c>
      <c r="D244" s="19">
        <f>D245</f>
        <v>0</v>
      </c>
      <c r="E244" s="19">
        <f t="shared" ref="E244:O244" si="339">E245</f>
        <v>0</v>
      </c>
      <c r="F244" s="19">
        <f t="shared" si="339"/>
        <v>0</v>
      </c>
      <c r="G244" s="19">
        <f t="shared" si="339"/>
        <v>0</v>
      </c>
      <c r="H244" s="19">
        <f t="shared" si="339"/>
        <v>0</v>
      </c>
      <c r="I244" s="19">
        <f t="shared" si="339"/>
        <v>0</v>
      </c>
      <c r="J244" s="19">
        <f t="shared" si="339"/>
        <v>0</v>
      </c>
      <c r="K244" s="19">
        <f t="shared" si="339"/>
        <v>0</v>
      </c>
      <c r="L244" s="19">
        <f t="shared" si="339"/>
        <v>0</v>
      </c>
      <c r="M244" s="19">
        <f t="shared" si="339"/>
        <v>0</v>
      </c>
      <c r="N244" s="19">
        <f t="shared" si="339"/>
        <v>0</v>
      </c>
      <c r="O244" s="19">
        <f t="shared" si="339"/>
        <v>0</v>
      </c>
      <c r="P244" s="17">
        <f t="shared" si="245"/>
        <v>0</v>
      </c>
    </row>
    <row r="245" spans="1:16" x14ac:dyDescent="0.25">
      <c r="A245" s="3" t="s">
        <v>389</v>
      </c>
      <c r="B245" s="5">
        <v>3</v>
      </c>
      <c r="C245" s="3" t="s">
        <v>388</v>
      </c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17">
        <f t="shared" si="245"/>
        <v>0</v>
      </c>
    </row>
    <row r="246" spans="1:16" x14ac:dyDescent="0.25">
      <c r="A246" s="3" t="s">
        <v>390</v>
      </c>
      <c r="B246" s="5">
        <v>2</v>
      </c>
      <c r="C246" s="3" t="s">
        <v>391</v>
      </c>
      <c r="D246" s="19">
        <f>D247</f>
        <v>0</v>
      </c>
      <c r="E246" s="19">
        <f t="shared" ref="E246:O246" si="340">E247</f>
        <v>0</v>
      </c>
      <c r="F246" s="19">
        <f t="shared" si="340"/>
        <v>0</v>
      </c>
      <c r="G246" s="19">
        <f t="shared" si="340"/>
        <v>0</v>
      </c>
      <c r="H246" s="19">
        <f t="shared" si="340"/>
        <v>0</v>
      </c>
      <c r="I246" s="19">
        <f t="shared" si="340"/>
        <v>0</v>
      </c>
      <c r="J246" s="19">
        <f t="shared" si="340"/>
        <v>0</v>
      </c>
      <c r="K246" s="19">
        <f t="shared" si="340"/>
        <v>0</v>
      </c>
      <c r="L246" s="19">
        <f t="shared" si="340"/>
        <v>0</v>
      </c>
      <c r="M246" s="19">
        <f t="shared" si="340"/>
        <v>0</v>
      </c>
      <c r="N246" s="19">
        <f t="shared" si="340"/>
        <v>0</v>
      </c>
      <c r="O246" s="19">
        <f t="shared" si="340"/>
        <v>0</v>
      </c>
      <c r="P246" s="17">
        <f t="shared" si="245"/>
        <v>0</v>
      </c>
    </row>
    <row r="247" spans="1:16" x14ac:dyDescent="0.25">
      <c r="A247" s="3" t="s">
        <v>392</v>
      </c>
      <c r="B247" s="5">
        <v>3</v>
      </c>
      <c r="C247" s="3" t="s">
        <v>391</v>
      </c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17">
        <f t="shared" si="245"/>
        <v>0</v>
      </c>
    </row>
    <row r="248" spans="1:16" x14ac:dyDescent="0.25">
      <c r="A248" s="3" t="s">
        <v>393</v>
      </c>
      <c r="B248" s="5">
        <v>2</v>
      </c>
      <c r="C248" s="3" t="s">
        <v>394</v>
      </c>
      <c r="D248" s="19">
        <f>D249</f>
        <v>0</v>
      </c>
      <c r="E248" s="19">
        <f t="shared" ref="E248:O248" si="341">E249</f>
        <v>0</v>
      </c>
      <c r="F248" s="19">
        <f t="shared" si="341"/>
        <v>0</v>
      </c>
      <c r="G248" s="19">
        <f t="shared" si="341"/>
        <v>0</v>
      </c>
      <c r="H248" s="19">
        <f t="shared" si="341"/>
        <v>0</v>
      </c>
      <c r="I248" s="19">
        <f t="shared" si="341"/>
        <v>0</v>
      </c>
      <c r="J248" s="19">
        <f t="shared" si="341"/>
        <v>0</v>
      </c>
      <c r="K248" s="19">
        <f t="shared" si="341"/>
        <v>0</v>
      </c>
      <c r="L248" s="19">
        <f t="shared" si="341"/>
        <v>0</v>
      </c>
      <c r="M248" s="19">
        <f t="shared" si="341"/>
        <v>0</v>
      </c>
      <c r="N248" s="19">
        <f t="shared" si="341"/>
        <v>0</v>
      </c>
      <c r="O248" s="19">
        <f t="shared" si="341"/>
        <v>0</v>
      </c>
      <c r="P248" s="17">
        <f t="shared" si="245"/>
        <v>0</v>
      </c>
    </row>
    <row r="249" spans="1:16" x14ac:dyDescent="0.25">
      <c r="A249" s="3" t="s">
        <v>395</v>
      </c>
      <c r="B249" s="5">
        <v>3</v>
      </c>
      <c r="C249" s="3" t="s">
        <v>394</v>
      </c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17">
        <f t="shared" si="245"/>
        <v>0</v>
      </c>
    </row>
    <row r="250" spans="1:16" x14ac:dyDescent="0.25">
      <c r="A250" s="3" t="s">
        <v>396</v>
      </c>
      <c r="B250" s="5">
        <v>2</v>
      </c>
      <c r="C250" s="3" t="s">
        <v>397</v>
      </c>
      <c r="D250" s="19">
        <f>D251</f>
        <v>0</v>
      </c>
      <c r="E250" s="19">
        <f t="shared" ref="E250:O250" si="342">E251</f>
        <v>0</v>
      </c>
      <c r="F250" s="19">
        <f t="shared" si="342"/>
        <v>0</v>
      </c>
      <c r="G250" s="19">
        <f t="shared" si="342"/>
        <v>0</v>
      </c>
      <c r="H250" s="19">
        <f t="shared" si="342"/>
        <v>0</v>
      </c>
      <c r="I250" s="19">
        <f t="shared" si="342"/>
        <v>0</v>
      </c>
      <c r="J250" s="19">
        <f t="shared" si="342"/>
        <v>0</v>
      </c>
      <c r="K250" s="19">
        <f t="shared" si="342"/>
        <v>0</v>
      </c>
      <c r="L250" s="19">
        <f t="shared" si="342"/>
        <v>0</v>
      </c>
      <c r="M250" s="19">
        <f t="shared" si="342"/>
        <v>0</v>
      </c>
      <c r="N250" s="19">
        <f t="shared" si="342"/>
        <v>0</v>
      </c>
      <c r="O250" s="19">
        <f t="shared" si="342"/>
        <v>0</v>
      </c>
      <c r="P250" s="17">
        <f t="shared" si="245"/>
        <v>0</v>
      </c>
    </row>
    <row r="251" spans="1:16" x14ac:dyDescent="0.25">
      <c r="A251" s="3" t="s">
        <v>398</v>
      </c>
      <c r="B251" s="5">
        <v>3</v>
      </c>
      <c r="C251" s="3" t="s">
        <v>397</v>
      </c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17">
        <f t="shared" si="245"/>
        <v>0</v>
      </c>
    </row>
    <row r="252" spans="1:16" x14ac:dyDescent="0.25">
      <c r="A252" s="3" t="s">
        <v>399</v>
      </c>
      <c r="B252" s="5">
        <v>2</v>
      </c>
      <c r="C252" s="3" t="s">
        <v>400</v>
      </c>
      <c r="D252" s="19">
        <f>D253</f>
        <v>0</v>
      </c>
      <c r="E252" s="19">
        <f t="shared" ref="E252:O252" si="343">E253</f>
        <v>0</v>
      </c>
      <c r="F252" s="19">
        <f t="shared" si="343"/>
        <v>0</v>
      </c>
      <c r="G252" s="19">
        <f t="shared" si="343"/>
        <v>0</v>
      </c>
      <c r="H252" s="19">
        <f t="shared" si="343"/>
        <v>0</v>
      </c>
      <c r="I252" s="19">
        <f t="shared" si="343"/>
        <v>0</v>
      </c>
      <c r="J252" s="19">
        <f t="shared" si="343"/>
        <v>0</v>
      </c>
      <c r="K252" s="19">
        <f t="shared" si="343"/>
        <v>0</v>
      </c>
      <c r="L252" s="19">
        <f t="shared" si="343"/>
        <v>0</v>
      </c>
      <c r="M252" s="19">
        <f t="shared" si="343"/>
        <v>0</v>
      </c>
      <c r="N252" s="19">
        <f t="shared" si="343"/>
        <v>0</v>
      </c>
      <c r="O252" s="19">
        <f t="shared" si="343"/>
        <v>0</v>
      </c>
      <c r="P252" s="17">
        <f t="shared" si="245"/>
        <v>0</v>
      </c>
    </row>
    <row r="253" spans="1:16" x14ac:dyDescent="0.25">
      <c r="A253" s="3" t="s">
        <v>401</v>
      </c>
      <c r="B253" s="5">
        <v>3</v>
      </c>
      <c r="C253" s="3" t="s">
        <v>400</v>
      </c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17">
        <f t="shared" si="245"/>
        <v>0</v>
      </c>
    </row>
    <row r="254" spans="1:16" x14ac:dyDescent="0.25">
      <c r="A254" s="3" t="s">
        <v>402</v>
      </c>
      <c r="B254" s="5">
        <v>2</v>
      </c>
      <c r="C254" s="3" t="s">
        <v>404</v>
      </c>
      <c r="D254" s="19">
        <f>D255</f>
        <v>0</v>
      </c>
      <c r="E254" s="19">
        <f t="shared" ref="E254:O254" si="344">E255</f>
        <v>0</v>
      </c>
      <c r="F254" s="19">
        <f t="shared" si="344"/>
        <v>0</v>
      </c>
      <c r="G254" s="19">
        <f t="shared" si="344"/>
        <v>0</v>
      </c>
      <c r="H254" s="19">
        <f t="shared" si="344"/>
        <v>0</v>
      </c>
      <c r="I254" s="19">
        <f t="shared" si="344"/>
        <v>0</v>
      </c>
      <c r="J254" s="19">
        <f t="shared" si="344"/>
        <v>0</v>
      </c>
      <c r="K254" s="19">
        <f t="shared" si="344"/>
        <v>0</v>
      </c>
      <c r="L254" s="19">
        <f t="shared" si="344"/>
        <v>0</v>
      </c>
      <c r="M254" s="19">
        <f t="shared" si="344"/>
        <v>0</v>
      </c>
      <c r="N254" s="19">
        <f t="shared" si="344"/>
        <v>0</v>
      </c>
      <c r="O254" s="19">
        <f t="shared" si="344"/>
        <v>0</v>
      </c>
      <c r="P254" s="17">
        <f t="shared" si="245"/>
        <v>0</v>
      </c>
    </row>
    <row r="255" spans="1:16" x14ac:dyDescent="0.25">
      <c r="A255" s="3" t="s">
        <v>403</v>
      </c>
      <c r="B255" s="5">
        <v>3</v>
      </c>
      <c r="C255" s="3" t="s">
        <v>404</v>
      </c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17">
        <f t="shared" si="245"/>
        <v>0</v>
      </c>
    </row>
    <row r="256" spans="1:16" x14ac:dyDescent="0.25">
      <c r="A256" s="1" t="s">
        <v>405</v>
      </c>
      <c r="B256" s="2">
        <v>1</v>
      </c>
      <c r="C256" s="1" t="s">
        <v>406</v>
      </c>
      <c r="D256" s="19">
        <f>D257+D262</f>
        <v>0</v>
      </c>
      <c r="E256" s="19">
        <f t="shared" ref="E256:O256" si="345">E257+E262</f>
        <v>0</v>
      </c>
      <c r="F256" s="19">
        <f t="shared" ref="F256" si="346">F257+F262</f>
        <v>0</v>
      </c>
      <c r="G256" s="19">
        <f t="shared" si="345"/>
        <v>0</v>
      </c>
      <c r="H256" s="19">
        <f t="shared" si="345"/>
        <v>0</v>
      </c>
      <c r="I256" s="19">
        <f t="shared" si="345"/>
        <v>0</v>
      </c>
      <c r="J256" s="19">
        <f t="shared" si="345"/>
        <v>0</v>
      </c>
      <c r="K256" s="19">
        <f t="shared" si="345"/>
        <v>0</v>
      </c>
      <c r="L256" s="19">
        <f t="shared" si="345"/>
        <v>0</v>
      </c>
      <c r="M256" s="19">
        <f t="shared" si="345"/>
        <v>0</v>
      </c>
      <c r="N256" s="19">
        <f t="shared" si="345"/>
        <v>0</v>
      </c>
      <c r="O256" s="19">
        <f t="shared" si="345"/>
        <v>0</v>
      </c>
      <c r="P256" s="17">
        <f t="shared" si="245"/>
        <v>0</v>
      </c>
    </row>
    <row r="257" spans="1:16" x14ac:dyDescent="0.25">
      <c r="A257" s="3" t="s">
        <v>407</v>
      </c>
      <c r="B257" s="5">
        <v>2</v>
      </c>
      <c r="C257" s="3" t="s">
        <v>408</v>
      </c>
      <c r="D257" s="19">
        <f>SUM(D258:D261)</f>
        <v>0</v>
      </c>
      <c r="E257" s="19">
        <f t="shared" ref="E257:O257" si="347">SUM(E258:E261)</f>
        <v>0</v>
      </c>
      <c r="F257" s="19">
        <f t="shared" ref="F257" si="348">SUM(F258:F261)</f>
        <v>0</v>
      </c>
      <c r="G257" s="19">
        <f t="shared" si="347"/>
        <v>0</v>
      </c>
      <c r="H257" s="19">
        <f t="shared" si="347"/>
        <v>0</v>
      </c>
      <c r="I257" s="19">
        <f t="shared" si="347"/>
        <v>0</v>
      </c>
      <c r="J257" s="19">
        <f t="shared" si="347"/>
        <v>0</v>
      </c>
      <c r="K257" s="19">
        <f t="shared" si="347"/>
        <v>0</v>
      </c>
      <c r="L257" s="19">
        <f t="shared" si="347"/>
        <v>0</v>
      </c>
      <c r="M257" s="19">
        <f t="shared" si="347"/>
        <v>0</v>
      </c>
      <c r="N257" s="19">
        <f t="shared" si="347"/>
        <v>0</v>
      </c>
      <c r="O257" s="19">
        <f t="shared" si="347"/>
        <v>0</v>
      </c>
      <c r="P257" s="17">
        <f t="shared" si="245"/>
        <v>0</v>
      </c>
    </row>
    <row r="258" spans="1:16" x14ac:dyDescent="0.25">
      <c r="A258" s="3" t="s">
        <v>409</v>
      </c>
      <c r="B258" s="5">
        <v>3</v>
      </c>
      <c r="C258" s="3" t="s">
        <v>410</v>
      </c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17">
        <f t="shared" si="245"/>
        <v>0</v>
      </c>
    </row>
    <row r="259" spans="1:16" x14ac:dyDescent="0.25">
      <c r="A259" s="3" t="s">
        <v>411</v>
      </c>
      <c r="B259" s="5">
        <v>3</v>
      </c>
      <c r="C259" s="3" t="s">
        <v>412</v>
      </c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17">
        <f t="shared" ref="P259:P322" si="349">IF(O259&lt;&gt;0,O259,IF(L259&lt;&gt;0,L259,IF(I259&lt;&gt;0,I259,IF(F259&lt;&gt;0,F259,0))))</f>
        <v>0</v>
      </c>
    </row>
    <row r="260" spans="1:16" x14ac:dyDescent="0.25">
      <c r="A260" s="3" t="s">
        <v>413</v>
      </c>
      <c r="B260" s="5">
        <v>3</v>
      </c>
      <c r="C260" s="3" t="s">
        <v>414</v>
      </c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17">
        <f t="shared" si="349"/>
        <v>0</v>
      </c>
    </row>
    <row r="261" spans="1:16" x14ac:dyDescent="0.25">
      <c r="A261" s="3" t="s">
        <v>415</v>
      </c>
      <c r="B261" s="5">
        <v>3</v>
      </c>
      <c r="C261" s="3" t="s">
        <v>416</v>
      </c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17">
        <f t="shared" si="349"/>
        <v>0</v>
      </c>
    </row>
    <row r="262" spans="1:16" x14ac:dyDescent="0.25">
      <c r="A262" s="3" t="s">
        <v>417</v>
      </c>
      <c r="B262" s="5">
        <v>2</v>
      </c>
      <c r="C262" s="3" t="s">
        <v>418</v>
      </c>
      <c r="D262" s="19">
        <f>SUM(D263:D266)</f>
        <v>0</v>
      </c>
      <c r="E262" s="19">
        <f t="shared" ref="E262:O262" si="350">SUM(E263:E266)</f>
        <v>0</v>
      </c>
      <c r="F262" s="19">
        <f t="shared" ref="F262" si="351">SUM(F263:F266)</f>
        <v>0</v>
      </c>
      <c r="G262" s="19">
        <f t="shared" si="350"/>
        <v>0</v>
      </c>
      <c r="H262" s="19">
        <f t="shared" si="350"/>
        <v>0</v>
      </c>
      <c r="I262" s="19">
        <f t="shared" si="350"/>
        <v>0</v>
      </c>
      <c r="J262" s="19">
        <f t="shared" si="350"/>
        <v>0</v>
      </c>
      <c r="K262" s="19">
        <f t="shared" si="350"/>
        <v>0</v>
      </c>
      <c r="L262" s="19">
        <f t="shared" si="350"/>
        <v>0</v>
      </c>
      <c r="M262" s="19">
        <f t="shared" si="350"/>
        <v>0</v>
      </c>
      <c r="N262" s="19">
        <f t="shared" si="350"/>
        <v>0</v>
      </c>
      <c r="O262" s="19">
        <f t="shared" si="350"/>
        <v>0</v>
      </c>
      <c r="P262" s="17">
        <f t="shared" si="349"/>
        <v>0</v>
      </c>
    </row>
    <row r="263" spans="1:16" x14ac:dyDescent="0.25">
      <c r="A263" s="3" t="s">
        <v>419</v>
      </c>
      <c r="B263" s="5">
        <v>3</v>
      </c>
      <c r="C263" s="3" t="s">
        <v>420</v>
      </c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17">
        <f t="shared" si="349"/>
        <v>0</v>
      </c>
    </row>
    <row r="264" spans="1:16" x14ac:dyDescent="0.25">
      <c r="A264" s="3" t="s">
        <v>421</v>
      </c>
      <c r="B264" s="5">
        <v>3</v>
      </c>
      <c r="C264" s="3" t="s">
        <v>422</v>
      </c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17">
        <f t="shared" si="349"/>
        <v>0</v>
      </c>
    </row>
    <row r="265" spans="1:16" x14ac:dyDescent="0.25">
      <c r="A265" s="3" t="s">
        <v>423</v>
      </c>
      <c r="B265" s="5">
        <v>3</v>
      </c>
      <c r="C265" s="3" t="s">
        <v>424</v>
      </c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17">
        <f t="shared" si="349"/>
        <v>0</v>
      </c>
    </row>
    <row r="266" spans="1:16" x14ac:dyDescent="0.25">
      <c r="A266" s="3" t="s">
        <v>425</v>
      </c>
      <c r="B266" s="5">
        <v>3</v>
      </c>
      <c r="C266" s="3" t="s">
        <v>426</v>
      </c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17">
        <f t="shared" si="349"/>
        <v>0</v>
      </c>
    </row>
    <row r="267" spans="1:16" x14ac:dyDescent="0.25">
      <c r="A267" s="1" t="s">
        <v>427</v>
      </c>
      <c r="B267" s="2">
        <v>1</v>
      </c>
      <c r="C267" s="1" t="s">
        <v>149</v>
      </c>
      <c r="D267" s="19">
        <f>D268+D270+D273</f>
        <v>0</v>
      </c>
      <c r="E267" s="19">
        <f t="shared" ref="E267:O267" si="352">E268+E270+E273</f>
        <v>0</v>
      </c>
      <c r="F267" s="19">
        <f t="shared" ref="F267" si="353">F268+F270+F273</f>
        <v>0</v>
      </c>
      <c r="G267" s="19">
        <f t="shared" si="352"/>
        <v>0</v>
      </c>
      <c r="H267" s="19">
        <f t="shared" si="352"/>
        <v>0</v>
      </c>
      <c r="I267" s="19">
        <f t="shared" si="352"/>
        <v>0</v>
      </c>
      <c r="J267" s="19">
        <f t="shared" si="352"/>
        <v>0</v>
      </c>
      <c r="K267" s="19">
        <f t="shared" si="352"/>
        <v>0</v>
      </c>
      <c r="L267" s="19">
        <f t="shared" si="352"/>
        <v>0</v>
      </c>
      <c r="M267" s="19">
        <f t="shared" si="352"/>
        <v>0</v>
      </c>
      <c r="N267" s="19">
        <f t="shared" si="352"/>
        <v>0</v>
      </c>
      <c r="O267" s="19">
        <f t="shared" si="352"/>
        <v>0</v>
      </c>
      <c r="P267" s="17">
        <f t="shared" si="349"/>
        <v>0</v>
      </c>
    </row>
    <row r="268" spans="1:16" x14ac:dyDescent="0.25">
      <c r="A268" s="3" t="s">
        <v>428</v>
      </c>
      <c r="B268" s="5">
        <v>2</v>
      </c>
      <c r="C268" s="3" t="s">
        <v>429</v>
      </c>
      <c r="D268" s="19">
        <f t="shared" ref="D268" si="354">D269</f>
        <v>0</v>
      </c>
      <c r="E268" s="19">
        <f t="shared" ref="E268:F268" si="355">E269</f>
        <v>0</v>
      </c>
      <c r="F268" s="19">
        <f t="shared" si="355"/>
        <v>0</v>
      </c>
      <c r="G268" s="19">
        <f t="shared" ref="G268" si="356">G269</f>
        <v>0</v>
      </c>
      <c r="H268" s="19">
        <f t="shared" ref="H268" si="357">H269</f>
        <v>0</v>
      </c>
      <c r="I268" s="19">
        <f t="shared" ref="I268" si="358">I269</f>
        <v>0</v>
      </c>
      <c r="J268" s="19">
        <f t="shared" ref="J268" si="359">J269</f>
        <v>0</v>
      </c>
      <c r="K268" s="19">
        <f t="shared" ref="K268" si="360">K269</f>
        <v>0</v>
      </c>
      <c r="L268" s="19">
        <f t="shared" ref="L268" si="361">L269</f>
        <v>0</v>
      </c>
      <c r="M268" s="19">
        <f t="shared" ref="M268" si="362">M269</f>
        <v>0</v>
      </c>
      <c r="N268" s="19">
        <f t="shared" ref="N268" si="363">N269</f>
        <v>0</v>
      </c>
      <c r="O268" s="19">
        <f t="shared" ref="O268" si="364">O269</f>
        <v>0</v>
      </c>
      <c r="P268" s="17">
        <f t="shared" si="349"/>
        <v>0</v>
      </c>
    </row>
    <row r="269" spans="1:16" x14ac:dyDescent="0.25">
      <c r="A269" s="3" t="s">
        <v>430</v>
      </c>
      <c r="B269" s="5">
        <v>3</v>
      </c>
      <c r="C269" s="3" t="s">
        <v>154</v>
      </c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17">
        <f t="shared" si="349"/>
        <v>0</v>
      </c>
    </row>
    <row r="270" spans="1:16" x14ac:dyDescent="0.25">
      <c r="A270" s="3" t="s">
        <v>431</v>
      </c>
      <c r="B270" s="5">
        <v>2</v>
      </c>
      <c r="C270" s="3" t="s">
        <v>432</v>
      </c>
      <c r="D270" s="19">
        <f>D271+D272</f>
        <v>0</v>
      </c>
      <c r="E270" s="19">
        <f t="shared" ref="E270:O270" si="365">E271+E272</f>
        <v>0</v>
      </c>
      <c r="F270" s="19">
        <f t="shared" ref="F270" si="366">F271+F272</f>
        <v>0</v>
      </c>
      <c r="G270" s="19">
        <f t="shared" si="365"/>
        <v>0</v>
      </c>
      <c r="H270" s="19">
        <f t="shared" si="365"/>
        <v>0</v>
      </c>
      <c r="I270" s="19">
        <f t="shared" si="365"/>
        <v>0</v>
      </c>
      <c r="J270" s="19">
        <f t="shared" si="365"/>
        <v>0</v>
      </c>
      <c r="K270" s="19">
        <f t="shared" si="365"/>
        <v>0</v>
      </c>
      <c r="L270" s="19">
        <f t="shared" si="365"/>
        <v>0</v>
      </c>
      <c r="M270" s="19">
        <f t="shared" si="365"/>
        <v>0</v>
      </c>
      <c r="N270" s="19">
        <f t="shared" si="365"/>
        <v>0</v>
      </c>
      <c r="O270" s="19">
        <f t="shared" si="365"/>
        <v>0</v>
      </c>
      <c r="P270" s="17">
        <f t="shared" si="349"/>
        <v>0</v>
      </c>
    </row>
    <row r="271" spans="1:16" x14ac:dyDescent="0.25">
      <c r="A271" s="3" t="s">
        <v>433</v>
      </c>
      <c r="B271" s="5">
        <v>3</v>
      </c>
      <c r="C271" s="3" t="s">
        <v>434</v>
      </c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17">
        <f t="shared" si="349"/>
        <v>0</v>
      </c>
    </row>
    <row r="272" spans="1:16" x14ac:dyDescent="0.25">
      <c r="A272" s="3" t="s">
        <v>435</v>
      </c>
      <c r="B272" s="5">
        <v>3</v>
      </c>
      <c r="C272" s="3" t="s">
        <v>436</v>
      </c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17">
        <f t="shared" si="349"/>
        <v>0</v>
      </c>
    </row>
    <row r="273" spans="1:16" x14ac:dyDescent="0.25">
      <c r="A273" s="3" t="s">
        <v>437</v>
      </c>
      <c r="B273" s="5">
        <v>2</v>
      </c>
      <c r="C273" s="3" t="s">
        <v>188</v>
      </c>
      <c r="D273" s="19">
        <f>D274</f>
        <v>0</v>
      </c>
      <c r="E273" s="19">
        <f t="shared" ref="E273:O273" si="367">E274</f>
        <v>0</v>
      </c>
      <c r="F273" s="19">
        <f t="shared" si="367"/>
        <v>0</v>
      </c>
      <c r="G273" s="19">
        <f t="shared" si="367"/>
        <v>0</v>
      </c>
      <c r="H273" s="19">
        <f t="shared" si="367"/>
        <v>0</v>
      </c>
      <c r="I273" s="19">
        <f t="shared" si="367"/>
        <v>0</v>
      </c>
      <c r="J273" s="19">
        <f t="shared" si="367"/>
        <v>0</v>
      </c>
      <c r="K273" s="19">
        <f t="shared" si="367"/>
        <v>0</v>
      </c>
      <c r="L273" s="19">
        <f t="shared" si="367"/>
        <v>0</v>
      </c>
      <c r="M273" s="19">
        <f t="shared" si="367"/>
        <v>0</v>
      </c>
      <c r="N273" s="19">
        <f t="shared" si="367"/>
        <v>0</v>
      </c>
      <c r="O273" s="19">
        <f t="shared" si="367"/>
        <v>0</v>
      </c>
      <c r="P273" s="17">
        <f t="shared" si="349"/>
        <v>0</v>
      </c>
    </row>
    <row r="274" spans="1:16" x14ac:dyDescent="0.25">
      <c r="A274" s="3" t="s">
        <v>438</v>
      </c>
      <c r="B274" s="5">
        <v>3</v>
      </c>
      <c r="C274" s="3" t="s">
        <v>188</v>
      </c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17">
        <f t="shared" si="349"/>
        <v>0</v>
      </c>
    </row>
    <row r="275" spans="1:16" x14ac:dyDescent="0.25">
      <c r="A275" s="1" t="s">
        <v>439</v>
      </c>
      <c r="B275" s="1">
        <v>1</v>
      </c>
      <c r="C275" s="1" t="s">
        <v>2853</v>
      </c>
      <c r="D275" s="19">
        <f t="shared" ref="D275:D276" si="368">D276</f>
        <v>0</v>
      </c>
      <c r="E275" s="19">
        <f t="shared" ref="E275:F276" si="369">E276</f>
        <v>0</v>
      </c>
      <c r="F275" s="19">
        <f t="shared" si="369"/>
        <v>0</v>
      </c>
      <c r="G275" s="19">
        <f t="shared" ref="G275:G276" si="370">G276</f>
        <v>0</v>
      </c>
      <c r="H275" s="19">
        <f t="shared" ref="H275:H276" si="371">H276</f>
        <v>0</v>
      </c>
      <c r="I275" s="19">
        <f t="shared" ref="I275:I276" si="372">I276</f>
        <v>0</v>
      </c>
      <c r="J275" s="19">
        <f t="shared" ref="J275:J276" si="373">J276</f>
        <v>0</v>
      </c>
      <c r="K275" s="19">
        <f t="shared" ref="K275:K276" si="374">K276</f>
        <v>0</v>
      </c>
      <c r="L275" s="19">
        <f t="shared" ref="L275:L276" si="375">L276</f>
        <v>0</v>
      </c>
      <c r="M275" s="19">
        <f t="shared" ref="M275:M276" si="376">M276</f>
        <v>0</v>
      </c>
      <c r="N275" s="19">
        <f t="shared" ref="N275:N276" si="377">N276</f>
        <v>0</v>
      </c>
      <c r="O275" s="19">
        <f t="shared" ref="O275:O276" si="378">O276</f>
        <v>0</v>
      </c>
      <c r="P275" s="17">
        <f t="shared" si="349"/>
        <v>0</v>
      </c>
    </row>
    <row r="276" spans="1:16" x14ac:dyDescent="0.25">
      <c r="A276" s="3" t="s">
        <v>440</v>
      </c>
      <c r="B276" s="5">
        <v>2</v>
      </c>
      <c r="C276" s="3" t="s">
        <v>2853</v>
      </c>
      <c r="D276" s="19">
        <f t="shared" si="368"/>
        <v>0</v>
      </c>
      <c r="E276" s="19">
        <f t="shared" si="369"/>
        <v>0</v>
      </c>
      <c r="F276" s="19">
        <f t="shared" si="369"/>
        <v>0</v>
      </c>
      <c r="G276" s="19">
        <f t="shared" si="370"/>
        <v>0</v>
      </c>
      <c r="H276" s="19">
        <f t="shared" si="371"/>
        <v>0</v>
      </c>
      <c r="I276" s="19">
        <f t="shared" si="372"/>
        <v>0</v>
      </c>
      <c r="J276" s="19">
        <f t="shared" si="373"/>
        <v>0</v>
      </c>
      <c r="K276" s="19">
        <f t="shared" si="374"/>
        <v>0</v>
      </c>
      <c r="L276" s="19">
        <f t="shared" si="375"/>
        <v>0</v>
      </c>
      <c r="M276" s="19">
        <f t="shared" si="376"/>
        <v>0</v>
      </c>
      <c r="N276" s="19">
        <f t="shared" si="377"/>
        <v>0</v>
      </c>
      <c r="O276" s="19">
        <f t="shared" si="378"/>
        <v>0</v>
      </c>
      <c r="P276" s="17">
        <f t="shared" si="349"/>
        <v>0</v>
      </c>
    </row>
    <row r="277" spans="1:16" x14ac:dyDescent="0.25">
      <c r="A277" s="3" t="s">
        <v>441</v>
      </c>
      <c r="B277" s="5">
        <v>3</v>
      </c>
      <c r="C277" s="3" t="s">
        <v>2853</v>
      </c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17">
        <f t="shared" si="349"/>
        <v>0</v>
      </c>
    </row>
    <row r="278" spans="1:16" x14ac:dyDescent="0.25">
      <c r="A278" s="1" t="s">
        <v>442</v>
      </c>
      <c r="B278" s="2">
        <v>1</v>
      </c>
      <c r="C278" s="1" t="s">
        <v>443</v>
      </c>
      <c r="D278" s="19">
        <f>D279+D281+D283</f>
        <v>0</v>
      </c>
      <c r="E278" s="19">
        <f t="shared" ref="E278:O278" si="379">E279+E281+E283</f>
        <v>0</v>
      </c>
      <c r="F278" s="19">
        <f t="shared" ref="F278" si="380">F279+F281+F283</f>
        <v>0</v>
      </c>
      <c r="G278" s="19">
        <f t="shared" si="379"/>
        <v>0</v>
      </c>
      <c r="H278" s="19">
        <f t="shared" si="379"/>
        <v>0</v>
      </c>
      <c r="I278" s="19">
        <f t="shared" si="379"/>
        <v>0</v>
      </c>
      <c r="J278" s="19">
        <f t="shared" si="379"/>
        <v>0</v>
      </c>
      <c r="K278" s="19">
        <f t="shared" si="379"/>
        <v>0</v>
      </c>
      <c r="L278" s="19">
        <f t="shared" si="379"/>
        <v>0</v>
      </c>
      <c r="M278" s="19">
        <f t="shared" si="379"/>
        <v>0</v>
      </c>
      <c r="N278" s="19">
        <f t="shared" si="379"/>
        <v>0</v>
      </c>
      <c r="O278" s="19">
        <f t="shared" si="379"/>
        <v>0</v>
      </c>
      <c r="P278" s="17">
        <f t="shared" si="349"/>
        <v>0</v>
      </c>
    </row>
    <row r="279" spans="1:16" x14ac:dyDescent="0.25">
      <c r="A279" s="3" t="s">
        <v>444</v>
      </c>
      <c r="B279" s="5">
        <v>2</v>
      </c>
      <c r="C279" s="3" t="s">
        <v>322</v>
      </c>
      <c r="D279" s="19">
        <f t="shared" ref="D279" si="381">D280</f>
        <v>0</v>
      </c>
      <c r="E279" s="19">
        <f t="shared" ref="E279:F279" si="382">E280</f>
        <v>0</v>
      </c>
      <c r="F279" s="19">
        <f t="shared" si="382"/>
        <v>0</v>
      </c>
      <c r="G279" s="19">
        <f t="shared" ref="G279" si="383">G280</f>
        <v>0</v>
      </c>
      <c r="H279" s="19">
        <f t="shared" ref="H279" si="384">H280</f>
        <v>0</v>
      </c>
      <c r="I279" s="19">
        <f t="shared" ref="I279" si="385">I280</f>
        <v>0</v>
      </c>
      <c r="J279" s="19">
        <f t="shared" ref="J279" si="386">J280</f>
        <v>0</v>
      </c>
      <c r="K279" s="19">
        <f t="shared" ref="K279" si="387">K280</f>
        <v>0</v>
      </c>
      <c r="L279" s="19">
        <f t="shared" ref="L279" si="388">L280</f>
        <v>0</v>
      </c>
      <c r="M279" s="19">
        <f t="shared" ref="M279" si="389">M280</f>
        <v>0</v>
      </c>
      <c r="N279" s="19">
        <f t="shared" ref="N279" si="390">N280</f>
        <v>0</v>
      </c>
      <c r="O279" s="19">
        <f t="shared" ref="O279" si="391">O280</f>
        <v>0</v>
      </c>
      <c r="P279" s="17">
        <f t="shared" si="349"/>
        <v>0</v>
      </c>
    </row>
    <row r="280" spans="1:16" x14ac:dyDescent="0.25">
      <c r="A280" s="3" t="s">
        <v>445</v>
      </c>
      <c r="B280" s="5">
        <v>3</v>
      </c>
      <c r="C280" s="3" t="s">
        <v>446</v>
      </c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17">
        <f t="shared" si="349"/>
        <v>0</v>
      </c>
    </row>
    <row r="281" spans="1:16" x14ac:dyDescent="0.25">
      <c r="A281" s="3" t="s">
        <v>447</v>
      </c>
      <c r="B281" s="5">
        <v>2</v>
      </c>
      <c r="C281" s="3" t="s">
        <v>325</v>
      </c>
      <c r="D281" s="19">
        <f>D282</f>
        <v>0</v>
      </c>
      <c r="E281" s="19">
        <f t="shared" ref="E281:O281" si="392">E282</f>
        <v>0</v>
      </c>
      <c r="F281" s="19">
        <f t="shared" si="392"/>
        <v>0</v>
      </c>
      <c r="G281" s="19">
        <f t="shared" si="392"/>
        <v>0</v>
      </c>
      <c r="H281" s="19">
        <f t="shared" si="392"/>
        <v>0</v>
      </c>
      <c r="I281" s="19">
        <f t="shared" si="392"/>
        <v>0</v>
      </c>
      <c r="J281" s="19">
        <f t="shared" si="392"/>
        <v>0</v>
      </c>
      <c r="K281" s="19">
        <f t="shared" si="392"/>
        <v>0</v>
      </c>
      <c r="L281" s="19">
        <f t="shared" si="392"/>
        <v>0</v>
      </c>
      <c r="M281" s="19">
        <f t="shared" si="392"/>
        <v>0</v>
      </c>
      <c r="N281" s="19">
        <f t="shared" si="392"/>
        <v>0</v>
      </c>
      <c r="O281" s="19">
        <f t="shared" si="392"/>
        <v>0</v>
      </c>
      <c r="P281" s="17">
        <f t="shared" si="349"/>
        <v>0</v>
      </c>
    </row>
    <row r="282" spans="1:16" x14ac:dyDescent="0.25">
      <c r="A282" s="3" t="s">
        <v>448</v>
      </c>
      <c r="B282" s="5">
        <v>3</v>
      </c>
      <c r="C282" s="3" t="s">
        <v>446</v>
      </c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17">
        <f t="shared" si="349"/>
        <v>0</v>
      </c>
    </row>
    <row r="283" spans="1:16" x14ac:dyDescent="0.25">
      <c r="A283" s="3" t="s">
        <v>449</v>
      </c>
      <c r="B283" s="5">
        <v>2</v>
      </c>
      <c r="C283" s="3" t="s">
        <v>328</v>
      </c>
      <c r="D283" s="19">
        <f>D284</f>
        <v>0</v>
      </c>
      <c r="E283" s="19">
        <f t="shared" ref="E283:O283" si="393">E284</f>
        <v>0</v>
      </c>
      <c r="F283" s="19">
        <f t="shared" si="393"/>
        <v>0</v>
      </c>
      <c r="G283" s="19">
        <f t="shared" si="393"/>
        <v>0</v>
      </c>
      <c r="H283" s="19">
        <f t="shared" si="393"/>
        <v>0</v>
      </c>
      <c r="I283" s="19">
        <f t="shared" si="393"/>
        <v>0</v>
      </c>
      <c r="J283" s="19">
        <f t="shared" si="393"/>
        <v>0</v>
      </c>
      <c r="K283" s="19">
        <f t="shared" si="393"/>
        <v>0</v>
      </c>
      <c r="L283" s="19">
        <f t="shared" si="393"/>
        <v>0</v>
      </c>
      <c r="M283" s="19">
        <f t="shared" si="393"/>
        <v>0</v>
      </c>
      <c r="N283" s="19">
        <f t="shared" si="393"/>
        <v>0</v>
      </c>
      <c r="O283" s="19">
        <f t="shared" si="393"/>
        <v>0</v>
      </c>
      <c r="P283" s="17">
        <f t="shared" si="349"/>
        <v>0</v>
      </c>
    </row>
    <row r="284" spans="1:16" x14ac:dyDescent="0.25">
      <c r="A284" s="3" t="s">
        <v>450</v>
      </c>
      <c r="B284" s="5">
        <v>3</v>
      </c>
      <c r="C284" s="3" t="s">
        <v>446</v>
      </c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17">
        <f t="shared" si="349"/>
        <v>0</v>
      </c>
    </row>
    <row r="285" spans="1:16" x14ac:dyDescent="0.25">
      <c r="A285" s="1" t="s">
        <v>451</v>
      </c>
      <c r="B285" s="2">
        <v>1</v>
      </c>
      <c r="C285" s="1" t="s">
        <v>2854</v>
      </c>
      <c r="D285" s="19">
        <f>D286+D288</f>
        <v>0</v>
      </c>
      <c r="E285" s="19">
        <f t="shared" ref="E285:O285" si="394">E286+E288</f>
        <v>0</v>
      </c>
      <c r="F285" s="19">
        <f t="shared" ref="F285" si="395">F286+F288</f>
        <v>0</v>
      </c>
      <c r="G285" s="19">
        <f t="shared" si="394"/>
        <v>0</v>
      </c>
      <c r="H285" s="19">
        <f t="shared" si="394"/>
        <v>0</v>
      </c>
      <c r="I285" s="19">
        <f t="shared" si="394"/>
        <v>0</v>
      </c>
      <c r="J285" s="19">
        <f t="shared" si="394"/>
        <v>0</v>
      </c>
      <c r="K285" s="19">
        <f t="shared" si="394"/>
        <v>0</v>
      </c>
      <c r="L285" s="19">
        <f t="shared" si="394"/>
        <v>0</v>
      </c>
      <c r="M285" s="19">
        <f t="shared" si="394"/>
        <v>0</v>
      </c>
      <c r="N285" s="19">
        <f t="shared" si="394"/>
        <v>0</v>
      </c>
      <c r="O285" s="19">
        <f t="shared" si="394"/>
        <v>0</v>
      </c>
      <c r="P285" s="17">
        <f t="shared" si="349"/>
        <v>0</v>
      </c>
    </row>
    <row r="286" spans="1:16" x14ac:dyDescent="0.25">
      <c r="A286" s="3" t="s">
        <v>452</v>
      </c>
      <c r="B286" s="5">
        <v>2</v>
      </c>
      <c r="C286" s="3" t="s">
        <v>122</v>
      </c>
      <c r="D286" s="19">
        <f>D287</f>
        <v>0</v>
      </c>
      <c r="E286" s="19">
        <f t="shared" ref="E286:O286" si="396">E287</f>
        <v>0</v>
      </c>
      <c r="F286" s="19">
        <f t="shared" si="396"/>
        <v>0</v>
      </c>
      <c r="G286" s="19">
        <f t="shared" si="396"/>
        <v>0</v>
      </c>
      <c r="H286" s="19">
        <f t="shared" si="396"/>
        <v>0</v>
      </c>
      <c r="I286" s="19">
        <f t="shared" si="396"/>
        <v>0</v>
      </c>
      <c r="J286" s="19">
        <f t="shared" si="396"/>
        <v>0</v>
      </c>
      <c r="K286" s="19">
        <f t="shared" si="396"/>
        <v>0</v>
      </c>
      <c r="L286" s="19">
        <f t="shared" si="396"/>
        <v>0</v>
      </c>
      <c r="M286" s="19">
        <f t="shared" si="396"/>
        <v>0</v>
      </c>
      <c r="N286" s="19">
        <f t="shared" si="396"/>
        <v>0</v>
      </c>
      <c r="O286" s="19">
        <f t="shared" si="396"/>
        <v>0</v>
      </c>
      <c r="P286" s="17">
        <f t="shared" si="349"/>
        <v>0</v>
      </c>
    </row>
    <row r="287" spans="1:16" x14ac:dyDescent="0.25">
      <c r="A287" s="3" t="s">
        <v>453</v>
      </c>
      <c r="B287" s="5">
        <v>3</v>
      </c>
      <c r="C287" s="3" t="s">
        <v>124</v>
      </c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17">
        <f t="shared" si="349"/>
        <v>0</v>
      </c>
    </row>
    <row r="288" spans="1:16" x14ac:dyDescent="0.25">
      <c r="A288" s="3" t="s">
        <v>454</v>
      </c>
      <c r="B288" s="5">
        <v>2</v>
      </c>
      <c r="C288" s="3" t="s">
        <v>455</v>
      </c>
      <c r="D288" s="19">
        <f>D289</f>
        <v>0</v>
      </c>
      <c r="E288" s="19">
        <f t="shared" ref="E288:O288" si="397">E289</f>
        <v>0</v>
      </c>
      <c r="F288" s="19">
        <f t="shared" si="397"/>
        <v>0</v>
      </c>
      <c r="G288" s="19">
        <f t="shared" si="397"/>
        <v>0</v>
      </c>
      <c r="H288" s="19">
        <f t="shared" si="397"/>
        <v>0</v>
      </c>
      <c r="I288" s="19">
        <f t="shared" si="397"/>
        <v>0</v>
      </c>
      <c r="J288" s="19">
        <f t="shared" si="397"/>
        <v>0</v>
      </c>
      <c r="K288" s="19">
        <f t="shared" si="397"/>
        <v>0</v>
      </c>
      <c r="L288" s="19">
        <f t="shared" si="397"/>
        <v>0</v>
      </c>
      <c r="M288" s="19">
        <f t="shared" si="397"/>
        <v>0</v>
      </c>
      <c r="N288" s="19">
        <f t="shared" si="397"/>
        <v>0</v>
      </c>
      <c r="O288" s="19">
        <f t="shared" si="397"/>
        <v>0</v>
      </c>
      <c r="P288" s="17">
        <f t="shared" si="349"/>
        <v>0</v>
      </c>
    </row>
    <row r="289" spans="1:16" x14ac:dyDescent="0.25">
      <c r="A289" s="3" t="s">
        <v>456</v>
      </c>
      <c r="B289" s="5">
        <v>3</v>
      </c>
      <c r="C289" s="3" t="s">
        <v>124</v>
      </c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17">
        <f t="shared" si="349"/>
        <v>0</v>
      </c>
    </row>
    <row r="290" spans="1:16" x14ac:dyDescent="0.25">
      <c r="A290" s="1" t="s">
        <v>457</v>
      </c>
      <c r="B290" s="4"/>
      <c r="C290" s="1" t="s">
        <v>458</v>
      </c>
      <c r="D290" s="19">
        <f>D291</f>
        <v>0</v>
      </c>
      <c r="E290" s="19">
        <f t="shared" ref="E290:O290" si="398">E291</f>
        <v>0</v>
      </c>
      <c r="F290" s="19">
        <f t="shared" si="398"/>
        <v>0</v>
      </c>
      <c r="G290" s="19">
        <f t="shared" si="398"/>
        <v>0</v>
      </c>
      <c r="H290" s="19">
        <f t="shared" si="398"/>
        <v>0</v>
      </c>
      <c r="I290" s="19">
        <f t="shared" si="398"/>
        <v>0</v>
      </c>
      <c r="J290" s="19">
        <f t="shared" si="398"/>
        <v>0</v>
      </c>
      <c r="K290" s="19">
        <f t="shared" si="398"/>
        <v>0</v>
      </c>
      <c r="L290" s="19">
        <f t="shared" si="398"/>
        <v>0</v>
      </c>
      <c r="M290" s="19">
        <f t="shared" si="398"/>
        <v>0</v>
      </c>
      <c r="N290" s="19">
        <f t="shared" si="398"/>
        <v>0</v>
      </c>
      <c r="O290" s="19">
        <f t="shared" si="398"/>
        <v>0</v>
      </c>
      <c r="P290" s="17">
        <f t="shared" si="349"/>
        <v>0</v>
      </c>
    </row>
    <row r="291" spans="1:16" x14ac:dyDescent="0.25">
      <c r="A291" s="1" t="s">
        <v>459</v>
      </c>
      <c r="B291" s="2">
        <v>1</v>
      </c>
      <c r="C291" s="1" t="s">
        <v>458</v>
      </c>
      <c r="D291" s="19">
        <f>D292+D294+D296</f>
        <v>0</v>
      </c>
      <c r="E291" s="19">
        <f t="shared" ref="E291:O291" si="399">E292+E294+E296</f>
        <v>0</v>
      </c>
      <c r="F291" s="19">
        <f t="shared" ref="F291" si="400">F292+F294+F296</f>
        <v>0</v>
      </c>
      <c r="G291" s="19">
        <f t="shared" si="399"/>
        <v>0</v>
      </c>
      <c r="H291" s="19">
        <f t="shared" si="399"/>
        <v>0</v>
      </c>
      <c r="I291" s="19">
        <f t="shared" si="399"/>
        <v>0</v>
      </c>
      <c r="J291" s="19">
        <f t="shared" si="399"/>
        <v>0</v>
      </c>
      <c r="K291" s="19">
        <f t="shared" si="399"/>
        <v>0</v>
      </c>
      <c r="L291" s="19">
        <f t="shared" si="399"/>
        <v>0</v>
      </c>
      <c r="M291" s="19">
        <f t="shared" si="399"/>
        <v>0</v>
      </c>
      <c r="N291" s="19">
        <f t="shared" si="399"/>
        <v>0</v>
      </c>
      <c r="O291" s="19">
        <f t="shared" si="399"/>
        <v>0</v>
      </c>
      <c r="P291" s="17">
        <f t="shared" si="349"/>
        <v>0</v>
      </c>
    </row>
    <row r="292" spans="1:16" x14ac:dyDescent="0.25">
      <c r="A292" s="3" t="s">
        <v>460</v>
      </c>
      <c r="B292" s="5">
        <v>2</v>
      </c>
      <c r="C292" s="3" t="s">
        <v>461</v>
      </c>
      <c r="D292" s="19">
        <f t="shared" ref="D292" si="401">D293</f>
        <v>0</v>
      </c>
      <c r="E292" s="19">
        <f t="shared" ref="E292:F292" si="402">E293</f>
        <v>0</v>
      </c>
      <c r="F292" s="19">
        <f t="shared" si="402"/>
        <v>0</v>
      </c>
      <c r="G292" s="19">
        <f t="shared" ref="G292" si="403">G293</f>
        <v>0</v>
      </c>
      <c r="H292" s="19">
        <f t="shared" ref="H292" si="404">H293</f>
        <v>0</v>
      </c>
      <c r="I292" s="19">
        <f t="shared" ref="I292" si="405">I293</f>
        <v>0</v>
      </c>
      <c r="J292" s="19">
        <f t="shared" ref="J292" si="406">J293</f>
        <v>0</v>
      </c>
      <c r="K292" s="19">
        <f t="shared" ref="K292" si="407">K293</f>
        <v>0</v>
      </c>
      <c r="L292" s="19">
        <f t="shared" ref="L292" si="408">L293</f>
        <v>0</v>
      </c>
      <c r="M292" s="19">
        <f t="shared" ref="M292" si="409">M293</f>
        <v>0</v>
      </c>
      <c r="N292" s="19">
        <f t="shared" ref="N292" si="410">N293</f>
        <v>0</v>
      </c>
      <c r="O292" s="19">
        <f t="shared" ref="O292" si="411">O293</f>
        <v>0</v>
      </c>
      <c r="P292" s="17">
        <f t="shared" si="349"/>
        <v>0</v>
      </c>
    </row>
    <row r="293" spans="1:16" x14ac:dyDescent="0.25">
      <c r="A293" s="3" t="s">
        <v>462</v>
      </c>
      <c r="B293" s="5">
        <v>3</v>
      </c>
      <c r="C293" s="3" t="s">
        <v>461</v>
      </c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17">
        <f t="shared" si="349"/>
        <v>0</v>
      </c>
    </row>
    <row r="294" spans="1:16" x14ac:dyDescent="0.25">
      <c r="A294" s="3" t="s">
        <v>463</v>
      </c>
      <c r="B294" s="5">
        <v>2</v>
      </c>
      <c r="C294" s="3" t="s">
        <v>464</v>
      </c>
      <c r="D294" s="19">
        <f>D295</f>
        <v>0</v>
      </c>
      <c r="E294" s="19">
        <f t="shared" ref="E294:O294" si="412">E295</f>
        <v>0</v>
      </c>
      <c r="F294" s="19">
        <f t="shared" si="412"/>
        <v>0</v>
      </c>
      <c r="G294" s="19">
        <f t="shared" si="412"/>
        <v>0</v>
      </c>
      <c r="H294" s="19">
        <f t="shared" si="412"/>
        <v>0</v>
      </c>
      <c r="I294" s="19">
        <f t="shared" si="412"/>
        <v>0</v>
      </c>
      <c r="J294" s="19">
        <f t="shared" si="412"/>
        <v>0</v>
      </c>
      <c r="K294" s="19">
        <f t="shared" si="412"/>
        <v>0</v>
      </c>
      <c r="L294" s="19">
        <f t="shared" si="412"/>
        <v>0</v>
      </c>
      <c r="M294" s="19">
        <f t="shared" si="412"/>
        <v>0</v>
      </c>
      <c r="N294" s="19">
        <f t="shared" si="412"/>
        <v>0</v>
      </c>
      <c r="O294" s="19">
        <f t="shared" si="412"/>
        <v>0</v>
      </c>
      <c r="P294" s="17">
        <f t="shared" si="349"/>
        <v>0</v>
      </c>
    </row>
    <row r="295" spans="1:16" x14ac:dyDescent="0.25">
      <c r="A295" s="3" t="s">
        <v>465</v>
      </c>
      <c r="B295" s="5">
        <v>3</v>
      </c>
      <c r="C295" s="3" t="s">
        <v>464</v>
      </c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17">
        <f t="shared" si="349"/>
        <v>0</v>
      </c>
    </row>
    <row r="296" spans="1:16" x14ac:dyDescent="0.25">
      <c r="A296" s="3" t="s">
        <v>466</v>
      </c>
      <c r="B296" s="5">
        <v>2</v>
      </c>
      <c r="C296" s="3" t="s">
        <v>126</v>
      </c>
      <c r="D296" s="19">
        <f>D297</f>
        <v>0</v>
      </c>
      <c r="E296" s="19">
        <f t="shared" ref="E296:O296" si="413">E297</f>
        <v>0</v>
      </c>
      <c r="F296" s="19">
        <f t="shared" si="413"/>
        <v>0</v>
      </c>
      <c r="G296" s="19">
        <f t="shared" si="413"/>
        <v>0</v>
      </c>
      <c r="H296" s="19">
        <f t="shared" si="413"/>
        <v>0</v>
      </c>
      <c r="I296" s="19">
        <f t="shared" si="413"/>
        <v>0</v>
      </c>
      <c r="J296" s="19">
        <f t="shared" si="413"/>
        <v>0</v>
      </c>
      <c r="K296" s="19">
        <f t="shared" si="413"/>
        <v>0</v>
      </c>
      <c r="L296" s="19">
        <f t="shared" si="413"/>
        <v>0</v>
      </c>
      <c r="M296" s="19">
        <f t="shared" si="413"/>
        <v>0</v>
      </c>
      <c r="N296" s="19">
        <f t="shared" si="413"/>
        <v>0</v>
      </c>
      <c r="O296" s="19">
        <f t="shared" si="413"/>
        <v>0</v>
      </c>
      <c r="P296" s="17">
        <f t="shared" si="349"/>
        <v>0</v>
      </c>
    </row>
    <row r="297" spans="1:16" x14ac:dyDescent="0.25">
      <c r="A297" s="3" t="s">
        <v>467</v>
      </c>
      <c r="B297" s="5">
        <v>3</v>
      </c>
      <c r="C297" s="3" t="s">
        <v>126</v>
      </c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17">
        <f t="shared" si="349"/>
        <v>0</v>
      </c>
    </row>
    <row r="298" spans="1:16" x14ac:dyDescent="0.25">
      <c r="A298" s="1" t="s">
        <v>2882</v>
      </c>
      <c r="B298" s="2"/>
      <c r="C298" s="1" t="s">
        <v>533</v>
      </c>
      <c r="D298" s="19">
        <f>D299+D302+D313+D322+D332+D343+D353+D358</f>
        <v>0</v>
      </c>
      <c r="E298" s="19">
        <f t="shared" ref="E298:O298" si="414">E299+E302+E313+E322+E332+E343+E353+E358</f>
        <v>0</v>
      </c>
      <c r="F298" s="19">
        <f t="shared" ref="F298" si="415">F299+F302+F313+F322+F332+F343+F353+F358</f>
        <v>0</v>
      </c>
      <c r="G298" s="19">
        <f t="shared" si="414"/>
        <v>0</v>
      </c>
      <c r="H298" s="19">
        <f t="shared" si="414"/>
        <v>0</v>
      </c>
      <c r="I298" s="19">
        <f t="shared" si="414"/>
        <v>0</v>
      </c>
      <c r="J298" s="19">
        <f t="shared" si="414"/>
        <v>0</v>
      </c>
      <c r="K298" s="19">
        <f t="shared" si="414"/>
        <v>0</v>
      </c>
      <c r="L298" s="19">
        <f t="shared" si="414"/>
        <v>0</v>
      </c>
      <c r="M298" s="19">
        <f t="shared" si="414"/>
        <v>0</v>
      </c>
      <c r="N298" s="19">
        <f t="shared" si="414"/>
        <v>0</v>
      </c>
      <c r="O298" s="19">
        <f t="shared" si="414"/>
        <v>0</v>
      </c>
      <c r="P298" s="17">
        <f t="shared" si="349"/>
        <v>0</v>
      </c>
    </row>
    <row r="299" spans="1:16" x14ac:dyDescent="0.25">
      <c r="A299" s="1" t="s">
        <v>468</v>
      </c>
      <c r="B299" s="2">
        <v>1</v>
      </c>
      <c r="C299" s="1" t="s">
        <v>35</v>
      </c>
      <c r="D299" s="19">
        <f t="shared" ref="D299:D300" si="416">D300</f>
        <v>0</v>
      </c>
      <c r="E299" s="19">
        <f t="shared" ref="E299:F300" si="417">E300</f>
        <v>0</v>
      </c>
      <c r="F299" s="19">
        <f t="shared" si="417"/>
        <v>0</v>
      </c>
      <c r="G299" s="19">
        <f t="shared" ref="G299:G300" si="418">G300</f>
        <v>0</v>
      </c>
      <c r="H299" s="19">
        <f t="shared" ref="H299:H300" si="419">H300</f>
        <v>0</v>
      </c>
      <c r="I299" s="19">
        <f t="shared" ref="I299:I300" si="420">I300</f>
        <v>0</v>
      </c>
      <c r="J299" s="19">
        <f t="shared" ref="J299:J300" si="421">J300</f>
        <v>0</v>
      </c>
      <c r="K299" s="19">
        <f t="shared" ref="K299:K300" si="422">K300</f>
        <v>0</v>
      </c>
      <c r="L299" s="19">
        <f t="shared" ref="L299:L300" si="423">L300</f>
        <v>0</v>
      </c>
      <c r="M299" s="19">
        <f t="shared" ref="M299:M300" si="424">M300</f>
        <v>0</v>
      </c>
      <c r="N299" s="19">
        <f t="shared" ref="N299:N300" si="425">N300</f>
        <v>0</v>
      </c>
      <c r="O299" s="19">
        <f t="shared" ref="O299:O300" si="426">O300</f>
        <v>0</v>
      </c>
      <c r="P299" s="17">
        <f t="shared" si="349"/>
        <v>0</v>
      </c>
    </row>
    <row r="300" spans="1:16" x14ac:dyDescent="0.25">
      <c r="A300" s="3" t="s">
        <v>2912</v>
      </c>
      <c r="B300" s="5">
        <v>2</v>
      </c>
      <c r="C300" s="3" t="s">
        <v>35</v>
      </c>
      <c r="D300" s="19">
        <f t="shared" si="416"/>
        <v>0</v>
      </c>
      <c r="E300" s="19">
        <f t="shared" si="417"/>
        <v>0</v>
      </c>
      <c r="F300" s="19">
        <f t="shared" si="417"/>
        <v>0</v>
      </c>
      <c r="G300" s="19">
        <f t="shared" si="418"/>
        <v>0</v>
      </c>
      <c r="H300" s="19">
        <f t="shared" si="419"/>
        <v>0</v>
      </c>
      <c r="I300" s="19">
        <f t="shared" si="420"/>
        <v>0</v>
      </c>
      <c r="J300" s="19">
        <f t="shared" si="421"/>
        <v>0</v>
      </c>
      <c r="K300" s="19">
        <f t="shared" si="422"/>
        <v>0</v>
      </c>
      <c r="L300" s="19">
        <f t="shared" si="423"/>
        <v>0</v>
      </c>
      <c r="M300" s="19">
        <f t="shared" si="424"/>
        <v>0</v>
      </c>
      <c r="N300" s="19">
        <f t="shared" si="425"/>
        <v>0</v>
      </c>
      <c r="O300" s="19">
        <f t="shared" si="426"/>
        <v>0</v>
      </c>
      <c r="P300" s="17">
        <f t="shared" si="349"/>
        <v>0</v>
      </c>
    </row>
    <row r="301" spans="1:16" x14ac:dyDescent="0.25">
      <c r="A301" s="3" t="s">
        <v>2913</v>
      </c>
      <c r="B301" s="5">
        <v>3</v>
      </c>
      <c r="C301" s="3" t="s">
        <v>35</v>
      </c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17">
        <f t="shared" si="349"/>
        <v>0</v>
      </c>
    </row>
    <row r="302" spans="1:16" x14ac:dyDescent="0.25">
      <c r="A302" s="1" t="s">
        <v>469</v>
      </c>
      <c r="B302" s="2">
        <v>1</v>
      </c>
      <c r="C302" s="1" t="s">
        <v>471</v>
      </c>
      <c r="D302" s="19">
        <f t="shared" ref="D302" si="427">D303</f>
        <v>0</v>
      </c>
      <c r="E302" s="19">
        <f t="shared" ref="E302:F302" si="428">E303</f>
        <v>0</v>
      </c>
      <c r="F302" s="19">
        <f t="shared" si="428"/>
        <v>0</v>
      </c>
      <c r="G302" s="19">
        <f t="shared" ref="G302" si="429">G303</f>
        <v>0</v>
      </c>
      <c r="H302" s="19">
        <f t="shared" ref="H302" si="430">H303</f>
        <v>0</v>
      </c>
      <c r="I302" s="19">
        <f t="shared" ref="I302" si="431">I303</f>
        <v>0</v>
      </c>
      <c r="J302" s="19">
        <f t="shared" ref="J302" si="432">J303</f>
        <v>0</v>
      </c>
      <c r="K302" s="19">
        <f t="shared" ref="K302" si="433">K303</f>
        <v>0</v>
      </c>
      <c r="L302" s="19">
        <f t="shared" ref="L302" si="434">L303</f>
        <v>0</v>
      </c>
      <c r="M302" s="19">
        <f t="shared" ref="M302" si="435">M303</f>
        <v>0</v>
      </c>
      <c r="N302" s="19">
        <f t="shared" ref="N302" si="436">N303</f>
        <v>0</v>
      </c>
      <c r="O302" s="19">
        <f t="shared" ref="O302" si="437">O303</f>
        <v>0</v>
      </c>
      <c r="P302" s="17">
        <f t="shared" si="349"/>
        <v>0</v>
      </c>
    </row>
    <row r="303" spans="1:16" x14ac:dyDescent="0.25">
      <c r="A303" s="3" t="s">
        <v>470</v>
      </c>
      <c r="B303" s="5">
        <v>2</v>
      </c>
      <c r="C303" s="3" t="s">
        <v>471</v>
      </c>
      <c r="D303" s="19">
        <f>SUM(D304:D312)</f>
        <v>0</v>
      </c>
      <c r="E303" s="19">
        <f t="shared" ref="E303:O303" si="438">SUM(E304:E312)</f>
        <v>0</v>
      </c>
      <c r="F303" s="19">
        <f t="shared" ref="F303" si="439">SUM(F304:F312)</f>
        <v>0</v>
      </c>
      <c r="G303" s="19">
        <f t="shared" si="438"/>
        <v>0</v>
      </c>
      <c r="H303" s="19">
        <f t="shared" si="438"/>
        <v>0</v>
      </c>
      <c r="I303" s="19">
        <f t="shared" si="438"/>
        <v>0</v>
      </c>
      <c r="J303" s="19">
        <f t="shared" si="438"/>
        <v>0</v>
      </c>
      <c r="K303" s="19">
        <f t="shared" si="438"/>
        <v>0</v>
      </c>
      <c r="L303" s="19">
        <f t="shared" si="438"/>
        <v>0</v>
      </c>
      <c r="M303" s="19">
        <f t="shared" si="438"/>
        <v>0</v>
      </c>
      <c r="N303" s="19">
        <f t="shared" si="438"/>
        <v>0</v>
      </c>
      <c r="O303" s="19">
        <f t="shared" si="438"/>
        <v>0</v>
      </c>
      <c r="P303" s="17">
        <f t="shared" si="349"/>
        <v>0</v>
      </c>
    </row>
    <row r="304" spans="1:16" x14ac:dyDescent="0.25">
      <c r="A304" s="3" t="s">
        <v>472</v>
      </c>
      <c r="B304" s="5">
        <v>3</v>
      </c>
      <c r="C304" s="3" t="s">
        <v>473</v>
      </c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17">
        <f t="shared" si="349"/>
        <v>0</v>
      </c>
    </row>
    <row r="305" spans="1:19" x14ac:dyDescent="0.25">
      <c r="A305" s="3" t="s">
        <v>474</v>
      </c>
      <c r="B305" s="5">
        <v>3</v>
      </c>
      <c r="C305" s="3" t="s">
        <v>475</v>
      </c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17">
        <f t="shared" si="349"/>
        <v>0</v>
      </c>
    </row>
    <row r="306" spans="1:19" x14ac:dyDescent="0.25">
      <c r="A306" s="3" t="s">
        <v>476</v>
      </c>
      <c r="B306" s="5">
        <v>3</v>
      </c>
      <c r="C306" s="3" t="s">
        <v>477</v>
      </c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17">
        <f t="shared" si="349"/>
        <v>0</v>
      </c>
    </row>
    <row r="307" spans="1:19" x14ac:dyDescent="0.25">
      <c r="A307" s="3" t="s">
        <v>478</v>
      </c>
      <c r="B307" s="5">
        <v>3</v>
      </c>
      <c r="C307" s="3" t="s">
        <v>479</v>
      </c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17">
        <f t="shared" si="349"/>
        <v>0</v>
      </c>
    </row>
    <row r="308" spans="1:19" x14ac:dyDescent="0.25">
      <c r="A308" s="3" t="s">
        <v>480</v>
      </c>
      <c r="B308" s="5">
        <v>3</v>
      </c>
      <c r="C308" s="3" t="s">
        <v>481</v>
      </c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17">
        <f t="shared" si="349"/>
        <v>0</v>
      </c>
    </row>
    <row r="309" spans="1:19" x14ac:dyDescent="0.25">
      <c r="A309" s="3" t="s">
        <v>482</v>
      </c>
      <c r="B309" s="5">
        <v>3</v>
      </c>
      <c r="C309" s="3" t="s">
        <v>483</v>
      </c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17">
        <f t="shared" si="349"/>
        <v>0</v>
      </c>
    </row>
    <row r="310" spans="1:19" x14ac:dyDescent="0.25">
      <c r="A310" s="3" t="s">
        <v>484</v>
      </c>
      <c r="B310" s="5">
        <v>3</v>
      </c>
      <c r="C310" s="3" t="s">
        <v>485</v>
      </c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17">
        <f t="shared" si="349"/>
        <v>0</v>
      </c>
    </row>
    <row r="311" spans="1:19" x14ac:dyDescent="0.25">
      <c r="A311" s="3" t="s">
        <v>486</v>
      </c>
      <c r="B311" s="5">
        <v>3</v>
      </c>
      <c r="C311" s="3" t="s">
        <v>487</v>
      </c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17">
        <f t="shared" si="349"/>
        <v>0</v>
      </c>
    </row>
    <row r="312" spans="1:19" x14ac:dyDescent="0.25">
      <c r="A312" s="3" t="s">
        <v>488</v>
      </c>
      <c r="B312" s="5">
        <v>3</v>
      </c>
      <c r="C312" s="3" t="s">
        <v>2855</v>
      </c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17">
        <f t="shared" si="349"/>
        <v>0</v>
      </c>
    </row>
    <row r="313" spans="1:19" x14ac:dyDescent="0.25">
      <c r="A313" s="1" t="s">
        <v>489</v>
      </c>
      <c r="B313" s="2">
        <v>1</v>
      </c>
      <c r="C313" s="1" t="s">
        <v>490</v>
      </c>
      <c r="D313" s="19">
        <f>D314+D316+D318+D320</f>
        <v>0</v>
      </c>
      <c r="E313" s="19">
        <f t="shared" ref="E313:O313" si="440">E314+E316+E318+E320</f>
        <v>0</v>
      </c>
      <c r="F313" s="19">
        <f t="shared" ref="F313" si="441">F314+F316+F318+F320</f>
        <v>0</v>
      </c>
      <c r="G313" s="19">
        <f t="shared" si="440"/>
        <v>0</v>
      </c>
      <c r="H313" s="19">
        <f t="shared" si="440"/>
        <v>0</v>
      </c>
      <c r="I313" s="19">
        <f t="shared" si="440"/>
        <v>0</v>
      </c>
      <c r="J313" s="19">
        <f t="shared" si="440"/>
        <v>0</v>
      </c>
      <c r="K313" s="19">
        <f t="shared" si="440"/>
        <v>0</v>
      </c>
      <c r="L313" s="19">
        <f t="shared" si="440"/>
        <v>0</v>
      </c>
      <c r="M313" s="19">
        <f t="shared" si="440"/>
        <v>0</v>
      </c>
      <c r="N313" s="19">
        <f t="shared" si="440"/>
        <v>0</v>
      </c>
      <c r="O313" s="19">
        <f t="shared" si="440"/>
        <v>0</v>
      </c>
      <c r="P313" s="17">
        <f t="shared" si="349"/>
        <v>0</v>
      </c>
      <c r="Q313" s="41"/>
      <c r="R313" s="41"/>
      <c r="S313" s="41"/>
    </row>
    <row r="314" spans="1:19" x14ac:dyDescent="0.25">
      <c r="A314" s="3" t="s">
        <v>491</v>
      </c>
      <c r="B314" s="5">
        <v>2</v>
      </c>
      <c r="C314" s="3" t="s">
        <v>492</v>
      </c>
      <c r="D314" s="19">
        <f t="shared" ref="D314" si="442">D315</f>
        <v>0</v>
      </c>
      <c r="E314" s="19">
        <f t="shared" ref="E314:F314" si="443">E315</f>
        <v>0</v>
      </c>
      <c r="F314" s="19">
        <f t="shared" si="443"/>
        <v>0</v>
      </c>
      <c r="G314" s="19">
        <f t="shared" ref="G314" si="444">G315</f>
        <v>0</v>
      </c>
      <c r="H314" s="19">
        <f t="shared" ref="H314" si="445">H315</f>
        <v>0</v>
      </c>
      <c r="I314" s="19">
        <f t="shared" ref="I314" si="446">I315</f>
        <v>0</v>
      </c>
      <c r="J314" s="19">
        <f t="shared" ref="J314" si="447">J315</f>
        <v>0</v>
      </c>
      <c r="K314" s="19">
        <f t="shared" ref="K314" si="448">K315</f>
        <v>0</v>
      </c>
      <c r="L314" s="19">
        <f t="shared" ref="L314" si="449">L315</f>
        <v>0</v>
      </c>
      <c r="M314" s="19">
        <f t="shared" ref="M314" si="450">M315</f>
        <v>0</v>
      </c>
      <c r="N314" s="19">
        <f t="shared" ref="N314" si="451">N315</f>
        <v>0</v>
      </c>
      <c r="O314" s="19">
        <f t="shared" ref="O314" si="452">O315</f>
        <v>0</v>
      </c>
      <c r="P314" s="17">
        <f t="shared" si="349"/>
        <v>0</v>
      </c>
    </row>
    <row r="315" spans="1:19" x14ac:dyDescent="0.25">
      <c r="A315" s="3" t="s">
        <v>493</v>
      </c>
      <c r="B315" s="5">
        <v>3</v>
      </c>
      <c r="C315" s="3" t="s">
        <v>494</v>
      </c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17">
        <f t="shared" si="349"/>
        <v>0</v>
      </c>
    </row>
    <row r="316" spans="1:19" x14ac:dyDescent="0.25">
      <c r="A316" s="3" t="s">
        <v>495</v>
      </c>
      <c r="B316" s="5">
        <v>2</v>
      </c>
      <c r="C316" s="3" t="s">
        <v>138</v>
      </c>
      <c r="D316" s="19">
        <f>D317</f>
        <v>0</v>
      </c>
      <c r="E316" s="19">
        <f t="shared" ref="E316:O316" si="453">E317</f>
        <v>0</v>
      </c>
      <c r="F316" s="19">
        <f t="shared" si="453"/>
        <v>0</v>
      </c>
      <c r="G316" s="19">
        <f t="shared" si="453"/>
        <v>0</v>
      </c>
      <c r="H316" s="19">
        <f t="shared" si="453"/>
        <v>0</v>
      </c>
      <c r="I316" s="19">
        <f t="shared" si="453"/>
        <v>0</v>
      </c>
      <c r="J316" s="19">
        <f t="shared" si="453"/>
        <v>0</v>
      </c>
      <c r="K316" s="19">
        <f t="shared" si="453"/>
        <v>0</v>
      </c>
      <c r="L316" s="19">
        <f t="shared" si="453"/>
        <v>0</v>
      </c>
      <c r="M316" s="19">
        <f t="shared" si="453"/>
        <v>0</v>
      </c>
      <c r="N316" s="19">
        <f t="shared" si="453"/>
        <v>0</v>
      </c>
      <c r="O316" s="19">
        <f t="shared" si="453"/>
        <v>0</v>
      </c>
      <c r="P316" s="17">
        <f t="shared" si="349"/>
        <v>0</v>
      </c>
    </row>
    <row r="317" spans="1:19" x14ac:dyDescent="0.25">
      <c r="A317" s="3" t="s">
        <v>496</v>
      </c>
      <c r="B317" s="5">
        <v>3</v>
      </c>
      <c r="C317" s="3" t="s">
        <v>138</v>
      </c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17">
        <f t="shared" si="349"/>
        <v>0</v>
      </c>
    </row>
    <row r="318" spans="1:19" x14ac:dyDescent="0.25">
      <c r="A318" s="3" t="s">
        <v>497</v>
      </c>
      <c r="B318" s="5">
        <v>2</v>
      </c>
      <c r="C318" s="3" t="s">
        <v>221</v>
      </c>
      <c r="D318" s="19">
        <f>D319</f>
        <v>0</v>
      </c>
      <c r="E318" s="19">
        <f t="shared" ref="E318:O318" si="454">E319</f>
        <v>0</v>
      </c>
      <c r="F318" s="19">
        <f t="shared" si="454"/>
        <v>0</v>
      </c>
      <c r="G318" s="19">
        <f t="shared" si="454"/>
        <v>0</v>
      </c>
      <c r="H318" s="19">
        <f t="shared" si="454"/>
        <v>0</v>
      </c>
      <c r="I318" s="19">
        <f t="shared" si="454"/>
        <v>0</v>
      </c>
      <c r="J318" s="19">
        <f t="shared" si="454"/>
        <v>0</v>
      </c>
      <c r="K318" s="19">
        <f t="shared" si="454"/>
        <v>0</v>
      </c>
      <c r="L318" s="19">
        <f t="shared" si="454"/>
        <v>0</v>
      </c>
      <c r="M318" s="19">
        <f t="shared" si="454"/>
        <v>0</v>
      </c>
      <c r="N318" s="19">
        <f t="shared" si="454"/>
        <v>0</v>
      </c>
      <c r="O318" s="19">
        <f t="shared" si="454"/>
        <v>0</v>
      </c>
      <c r="P318" s="17">
        <f t="shared" si="349"/>
        <v>0</v>
      </c>
    </row>
    <row r="319" spans="1:19" x14ac:dyDescent="0.25">
      <c r="A319" s="3" t="s">
        <v>498</v>
      </c>
      <c r="B319" s="5">
        <v>3</v>
      </c>
      <c r="C319" s="3" t="s">
        <v>221</v>
      </c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17">
        <f t="shared" si="349"/>
        <v>0</v>
      </c>
    </row>
    <row r="320" spans="1:19" x14ac:dyDescent="0.25">
      <c r="A320" s="3" t="s">
        <v>499</v>
      </c>
      <c r="B320" s="5">
        <v>2</v>
      </c>
      <c r="C320" s="3" t="s">
        <v>500</v>
      </c>
      <c r="D320" s="19">
        <f>D321</f>
        <v>0</v>
      </c>
      <c r="E320" s="19">
        <f t="shared" ref="E320:O320" si="455">E321</f>
        <v>0</v>
      </c>
      <c r="F320" s="19">
        <f t="shared" si="455"/>
        <v>0</v>
      </c>
      <c r="G320" s="19">
        <f t="shared" si="455"/>
        <v>0</v>
      </c>
      <c r="H320" s="19">
        <f t="shared" si="455"/>
        <v>0</v>
      </c>
      <c r="I320" s="19">
        <f t="shared" si="455"/>
        <v>0</v>
      </c>
      <c r="J320" s="19">
        <f t="shared" si="455"/>
        <v>0</v>
      </c>
      <c r="K320" s="19">
        <f t="shared" si="455"/>
        <v>0</v>
      </c>
      <c r="L320" s="19">
        <f t="shared" si="455"/>
        <v>0</v>
      </c>
      <c r="M320" s="19">
        <f t="shared" si="455"/>
        <v>0</v>
      </c>
      <c r="N320" s="19">
        <f t="shared" si="455"/>
        <v>0</v>
      </c>
      <c r="O320" s="19">
        <f t="shared" si="455"/>
        <v>0</v>
      </c>
      <c r="P320" s="17">
        <f t="shared" si="349"/>
        <v>0</v>
      </c>
    </row>
    <row r="321" spans="1:19" x14ac:dyDescent="0.25">
      <c r="A321" s="3" t="s">
        <v>501</v>
      </c>
      <c r="B321" s="5">
        <v>3</v>
      </c>
      <c r="C321" s="3" t="s">
        <v>500</v>
      </c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17">
        <f t="shared" si="349"/>
        <v>0</v>
      </c>
    </row>
    <row r="322" spans="1:19" x14ac:dyDescent="0.25">
      <c r="A322" s="1" t="s">
        <v>502</v>
      </c>
      <c r="B322" s="2">
        <v>1</v>
      </c>
      <c r="C322" s="1" t="s">
        <v>503</v>
      </c>
      <c r="D322" s="19">
        <f t="shared" ref="D322" si="456">D323</f>
        <v>0</v>
      </c>
      <c r="E322" s="19">
        <f t="shared" ref="E322:F322" si="457">E323</f>
        <v>0</v>
      </c>
      <c r="F322" s="19">
        <f t="shared" si="457"/>
        <v>0</v>
      </c>
      <c r="G322" s="19">
        <f t="shared" ref="G322" si="458">G323</f>
        <v>0</v>
      </c>
      <c r="H322" s="19">
        <f t="shared" ref="H322" si="459">H323</f>
        <v>0</v>
      </c>
      <c r="I322" s="19">
        <f t="shared" ref="I322" si="460">I323</f>
        <v>0</v>
      </c>
      <c r="J322" s="19">
        <f t="shared" ref="J322" si="461">J323</f>
        <v>0</v>
      </c>
      <c r="K322" s="19">
        <f t="shared" ref="K322" si="462">K323</f>
        <v>0</v>
      </c>
      <c r="L322" s="19">
        <f t="shared" ref="L322" si="463">L323</f>
        <v>0</v>
      </c>
      <c r="M322" s="19">
        <f t="shared" ref="M322" si="464">M323</f>
        <v>0</v>
      </c>
      <c r="N322" s="19">
        <f t="shared" ref="N322" si="465">N323</f>
        <v>0</v>
      </c>
      <c r="O322" s="19">
        <f t="shared" ref="O322" si="466">O323</f>
        <v>0</v>
      </c>
      <c r="P322" s="17">
        <f t="shared" si="349"/>
        <v>0</v>
      </c>
    </row>
    <row r="323" spans="1:19" x14ac:dyDescent="0.25">
      <c r="A323" s="3" t="s">
        <v>504</v>
      </c>
      <c r="B323" s="5">
        <v>2</v>
      </c>
      <c r="C323" s="3" t="s">
        <v>2856</v>
      </c>
      <c r="D323" s="19">
        <f>SUM(D324:D331)</f>
        <v>0</v>
      </c>
      <c r="E323" s="19">
        <f t="shared" ref="E323:O323" si="467">SUM(E324:E331)</f>
        <v>0</v>
      </c>
      <c r="F323" s="19">
        <f t="shared" ref="F323" si="468">SUM(F324:F331)</f>
        <v>0</v>
      </c>
      <c r="G323" s="19">
        <f t="shared" si="467"/>
        <v>0</v>
      </c>
      <c r="H323" s="19">
        <f t="shared" si="467"/>
        <v>0</v>
      </c>
      <c r="I323" s="19">
        <f t="shared" si="467"/>
        <v>0</v>
      </c>
      <c r="J323" s="19">
        <f t="shared" si="467"/>
        <v>0</v>
      </c>
      <c r="K323" s="19">
        <f t="shared" si="467"/>
        <v>0</v>
      </c>
      <c r="L323" s="19">
        <f t="shared" si="467"/>
        <v>0</v>
      </c>
      <c r="M323" s="19">
        <f t="shared" si="467"/>
        <v>0</v>
      </c>
      <c r="N323" s="19">
        <f t="shared" si="467"/>
        <v>0</v>
      </c>
      <c r="O323" s="19">
        <f t="shared" si="467"/>
        <v>0</v>
      </c>
      <c r="P323" s="17">
        <f t="shared" ref="P323:P386" si="469">IF(O323&lt;&gt;0,O323,IF(L323&lt;&gt;0,L323,IF(I323&lt;&gt;0,I323,IF(F323&lt;&gt;0,F323,0))))</f>
        <v>0</v>
      </c>
    </row>
    <row r="324" spans="1:19" x14ac:dyDescent="0.25">
      <c r="A324" s="3" t="s">
        <v>505</v>
      </c>
      <c r="B324" s="5">
        <v>3</v>
      </c>
      <c r="C324" s="3" t="s">
        <v>506</v>
      </c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17">
        <f t="shared" si="469"/>
        <v>0</v>
      </c>
    </row>
    <row r="325" spans="1:19" x14ac:dyDescent="0.25">
      <c r="A325" s="3" t="s">
        <v>507</v>
      </c>
      <c r="B325" s="5">
        <v>3</v>
      </c>
      <c r="C325" s="3" t="s">
        <v>508</v>
      </c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17">
        <f t="shared" si="469"/>
        <v>0</v>
      </c>
    </row>
    <row r="326" spans="1:19" x14ac:dyDescent="0.25">
      <c r="A326" s="3" t="s">
        <v>509</v>
      </c>
      <c r="B326" s="5">
        <v>3</v>
      </c>
      <c r="C326" s="3" t="s">
        <v>510</v>
      </c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17">
        <f t="shared" si="469"/>
        <v>0</v>
      </c>
    </row>
    <row r="327" spans="1:19" x14ac:dyDescent="0.25">
      <c r="A327" s="3" t="s">
        <v>511</v>
      </c>
      <c r="B327" s="5">
        <v>3</v>
      </c>
      <c r="C327" s="3" t="s">
        <v>512</v>
      </c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17">
        <f t="shared" si="469"/>
        <v>0</v>
      </c>
    </row>
    <row r="328" spans="1:19" x14ac:dyDescent="0.25">
      <c r="A328" s="3" t="s">
        <v>513</v>
      </c>
      <c r="B328" s="5">
        <v>3</v>
      </c>
      <c r="C328" s="3" t="s">
        <v>514</v>
      </c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17">
        <f t="shared" si="469"/>
        <v>0</v>
      </c>
    </row>
    <row r="329" spans="1:19" x14ac:dyDescent="0.25">
      <c r="A329" s="3" t="s">
        <v>515</v>
      </c>
      <c r="B329" s="5">
        <v>3</v>
      </c>
      <c r="C329" s="3" t="s">
        <v>516</v>
      </c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17">
        <f t="shared" si="469"/>
        <v>0</v>
      </c>
      <c r="Q329" s="41"/>
      <c r="R329" s="41"/>
      <c r="S329" s="41"/>
    </row>
    <row r="330" spans="1:19" x14ac:dyDescent="0.25">
      <c r="A330" s="3" t="s">
        <v>517</v>
      </c>
      <c r="B330" s="5">
        <v>3</v>
      </c>
      <c r="C330" s="3" t="s">
        <v>518</v>
      </c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17">
        <f t="shared" si="469"/>
        <v>0</v>
      </c>
    </row>
    <row r="331" spans="1:19" x14ac:dyDescent="0.25">
      <c r="A331" s="3" t="s">
        <v>519</v>
      </c>
      <c r="B331" s="5">
        <v>3</v>
      </c>
      <c r="C331" s="3" t="s">
        <v>2857</v>
      </c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17">
        <f t="shared" si="469"/>
        <v>0</v>
      </c>
    </row>
    <row r="332" spans="1:19" x14ac:dyDescent="0.25">
      <c r="A332" s="1" t="s">
        <v>520</v>
      </c>
      <c r="B332" s="2">
        <v>1</v>
      </c>
      <c r="C332" s="1" t="s">
        <v>521</v>
      </c>
      <c r="D332" s="19">
        <f t="shared" ref="D332" si="470">D333</f>
        <v>0</v>
      </c>
      <c r="E332" s="19">
        <f t="shared" ref="E332:F332" si="471">E333</f>
        <v>0</v>
      </c>
      <c r="F332" s="19">
        <f t="shared" si="471"/>
        <v>0</v>
      </c>
      <c r="G332" s="19">
        <f t="shared" ref="G332" si="472">G333</f>
        <v>0</v>
      </c>
      <c r="H332" s="19">
        <f t="shared" ref="H332" si="473">H333</f>
        <v>0</v>
      </c>
      <c r="I332" s="19">
        <f t="shared" ref="I332" si="474">I333</f>
        <v>0</v>
      </c>
      <c r="J332" s="19">
        <f t="shared" ref="J332" si="475">J333</f>
        <v>0</v>
      </c>
      <c r="K332" s="19">
        <f t="shared" ref="K332" si="476">K333</f>
        <v>0</v>
      </c>
      <c r="L332" s="19">
        <f t="shared" ref="L332" si="477">L333</f>
        <v>0</v>
      </c>
      <c r="M332" s="19">
        <f t="shared" ref="M332" si="478">M333</f>
        <v>0</v>
      </c>
      <c r="N332" s="19">
        <f t="shared" ref="N332" si="479">N333</f>
        <v>0</v>
      </c>
      <c r="O332" s="19">
        <f t="shared" ref="O332" si="480">O333</f>
        <v>0</v>
      </c>
      <c r="P332" s="17">
        <f t="shared" si="469"/>
        <v>0</v>
      </c>
    </row>
    <row r="333" spans="1:19" x14ac:dyDescent="0.25">
      <c r="A333" s="3" t="s">
        <v>522</v>
      </c>
      <c r="B333" s="5">
        <v>2</v>
      </c>
      <c r="C333" s="3" t="s">
        <v>471</v>
      </c>
      <c r="D333" s="19">
        <f>SUM(D334:D342)</f>
        <v>0</v>
      </c>
      <c r="E333" s="19">
        <f t="shared" ref="E333:O333" si="481">SUM(E334:E342)</f>
        <v>0</v>
      </c>
      <c r="F333" s="19">
        <f t="shared" ref="F333" si="482">SUM(F334:F342)</f>
        <v>0</v>
      </c>
      <c r="G333" s="19">
        <f t="shared" si="481"/>
        <v>0</v>
      </c>
      <c r="H333" s="19">
        <f t="shared" si="481"/>
        <v>0</v>
      </c>
      <c r="I333" s="19">
        <f t="shared" si="481"/>
        <v>0</v>
      </c>
      <c r="J333" s="19">
        <f t="shared" si="481"/>
        <v>0</v>
      </c>
      <c r="K333" s="19">
        <f t="shared" si="481"/>
        <v>0</v>
      </c>
      <c r="L333" s="19">
        <f t="shared" si="481"/>
        <v>0</v>
      </c>
      <c r="M333" s="19">
        <f t="shared" si="481"/>
        <v>0</v>
      </c>
      <c r="N333" s="19">
        <f t="shared" si="481"/>
        <v>0</v>
      </c>
      <c r="O333" s="19">
        <f t="shared" si="481"/>
        <v>0</v>
      </c>
      <c r="P333" s="17">
        <f t="shared" si="469"/>
        <v>0</v>
      </c>
    </row>
    <row r="334" spans="1:19" x14ac:dyDescent="0.25">
      <c r="A334" s="3" t="s">
        <v>523</v>
      </c>
      <c r="B334" s="5">
        <v>3</v>
      </c>
      <c r="C334" s="3" t="s">
        <v>473</v>
      </c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17">
        <f t="shared" si="469"/>
        <v>0</v>
      </c>
    </row>
    <row r="335" spans="1:19" x14ac:dyDescent="0.25">
      <c r="A335" s="3" t="s">
        <v>524</v>
      </c>
      <c r="B335" s="5">
        <v>3</v>
      </c>
      <c r="C335" s="3" t="s">
        <v>475</v>
      </c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17">
        <f t="shared" si="469"/>
        <v>0</v>
      </c>
      <c r="Q335" s="42" t="e">
        <f>P1-P335</f>
        <v>#VALUE!</v>
      </c>
      <c r="R335" s="42"/>
    </row>
    <row r="336" spans="1:19" x14ac:dyDescent="0.25">
      <c r="A336" s="3" t="s">
        <v>525</v>
      </c>
      <c r="B336" s="5">
        <v>3</v>
      </c>
      <c r="C336" s="3" t="s">
        <v>477</v>
      </c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17">
        <f t="shared" si="469"/>
        <v>0</v>
      </c>
      <c r="Q336" s="42"/>
      <c r="R336" s="42"/>
      <c r="S336" s="42"/>
    </row>
    <row r="337" spans="1:19" x14ac:dyDescent="0.25">
      <c r="A337" s="3" t="s">
        <v>526</v>
      </c>
      <c r="B337" s="5">
        <v>3</v>
      </c>
      <c r="C337" s="3" t="s">
        <v>479</v>
      </c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17">
        <f t="shared" si="469"/>
        <v>0</v>
      </c>
      <c r="Q337" s="42"/>
      <c r="R337" s="42"/>
      <c r="S337" s="42"/>
    </row>
    <row r="338" spans="1:19" x14ac:dyDescent="0.25">
      <c r="A338" s="3" t="s">
        <v>527</v>
      </c>
      <c r="B338" s="5">
        <v>3</v>
      </c>
      <c r="C338" s="3" t="s">
        <v>481</v>
      </c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17">
        <f t="shared" si="469"/>
        <v>0</v>
      </c>
      <c r="Q338" s="43"/>
      <c r="R338" s="43"/>
      <c r="S338" s="43"/>
    </row>
    <row r="339" spans="1:19" x14ac:dyDescent="0.25">
      <c r="A339" s="3" t="s">
        <v>528</v>
      </c>
      <c r="B339" s="5">
        <v>3</v>
      </c>
      <c r="C339" s="3" t="s">
        <v>483</v>
      </c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17">
        <f t="shared" si="469"/>
        <v>0</v>
      </c>
      <c r="Q339" s="43"/>
      <c r="R339" s="43"/>
      <c r="S339" s="43"/>
    </row>
    <row r="340" spans="1:19" x14ac:dyDescent="0.25">
      <c r="A340" s="3" t="s">
        <v>529</v>
      </c>
      <c r="B340" s="5">
        <v>3</v>
      </c>
      <c r="C340" s="3" t="s">
        <v>485</v>
      </c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17">
        <f t="shared" si="469"/>
        <v>0</v>
      </c>
      <c r="Q340" s="43"/>
      <c r="R340" s="43"/>
      <c r="S340" s="43"/>
    </row>
    <row r="341" spans="1:19" x14ac:dyDescent="0.25">
      <c r="A341" s="3" t="s">
        <v>530</v>
      </c>
      <c r="B341" s="5">
        <v>3</v>
      </c>
      <c r="C341" s="3" t="s">
        <v>487</v>
      </c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17">
        <f t="shared" si="469"/>
        <v>0</v>
      </c>
      <c r="Q341" s="43"/>
      <c r="R341" s="43"/>
      <c r="S341" s="43"/>
    </row>
    <row r="342" spans="1:19" x14ac:dyDescent="0.25">
      <c r="A342" s="3" t="s">
        <v>531</v>
      </c>
      <c r="B342" s="5">
        <v>3</v>
      </c>
      <c r="C342" s="3" t="s">
        <v>2855</v>
      </c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17">
        <f t="shared" si="469"/>
        <v>0</v>
      </c>
      <c r="Q342" s="43"/>
      <c r="R342" s="43"/>
      <c r="S342" s="43"/>
    </row>
    <row r="343" spans="1:19" x14ac:dyDescent="0.25">
      <c r="A343" s="1" t="s">
        <v>532</v>
      </c>
      <c r="B343" s="2">
        <v>1</v>
      </c>
      <c r="C343" s="1" t="s">
        <v>2858</v>
      </c>
      <c r="D343" s="19">
        <f t="shared" ref="D343" si="483">D344</f>
        <v>0</v>
      </c>
      <c r="E343" s="19">
        <f t="shared" ref="E343:F343" si="484">E344</f>
        <v>0</v>
      </c>
      <c r="F343" s="19">
        <f t="shared" si="484"/>
        <v>0</v>
      </c>
      <c r="G343" s="19">
        <f t="shared" ref="G343" si="485">G344</f>
        <v>0</v>
      </c>
      <c r="H343" s="19">
        <f t="shared" ref="H343" si="486">H344</f>
        <v>0</v>
      </c>
      <c r="I343" s="19">
        <f t="shared" ref="I343" si="487">I344</f>
        <v>0</v>
      </c>
      <c r="J343" s="19">
        <f t="shared" ref="J343" si="488">J344</f>
        <v>0</v>
      </c>
      <c r="K343" s="19">
        <f t="shared" ref="K343" si="489">K344</f>
        <v>0</v>
      </c>
      <c r="L343" s="19">
        <f t="shared" ref="L343" si="490">L344</f>
        <v>0</v>
      </c>
      <c r="M343" s="19">
        <f t="shared" ref="M343" si="491">M344</f>
        <v>0</v>
      </c>
      <c r="N343" s="19">
        <f t="shared" ref="N343" si="492">N344</f>
        <v>0</v>
      </c>
      <c r="O343" s="19">
        <f t="shared" ref="O343" si="493">O344</f>
        <v>0</v>
      </c>
      <c r="P343" s="17">
        <f t="shared" si="469"/>
        <v>0</v>
      </c>
      <c r="Q343" s="43"/>
      <c r="R343" s="43"/>
      <c r="S343" s="43"/>
    </row>
    <row r="344" spans="1:19" x14ac:dyDescent="0.25">
      <c r="A344" s="3" t="s">
        <v>534</v>
      </c>
      <c r="B344" s="5">
        <v>2</v>
      </c>
      <c r="C344" s="3" t="s">
        <v>2856</v>
      </c>
      <c r="D344" s="19">
        <f>SUM(D345:D352)</f>
        <v>0</v>
      </c>
      <c r="E344" s="19">
        <f t="shared" ref="E344:O344" si="494">SUM(E345:E352)</f>
        <v>0</v>
      </c>
      <c r="F344" s="19">
        <f t="shared" ref="F344" si="495">SUM(F345:F352)</f>
        <v>0</v>
      </c>
      <c r="G344" s="19">
        <f t="shared" si="494"/>
        <v>0</v>
      </c>
      <c r="H344" s="19">
        <f t="shared" si="494"/>
        <v>0</v>
      </c>
      <c r="I344" s="19">
        <f t="shared" si="494"/>
        <v>0</v>
      </c>
      <c r="J344" s="19">
        <f t="shared" si="494"/>
        <v>0</v>
      </c>
      <c r="K344" s="19">
        <f t="shared" si="494"/>
        <v>0</v>
      </c>
      <c r="L344" s="19">
        <f t="shared" si="494"/>
        <v>0</v>
      </c>
      <c r="M344" s="19">
        <f t="shared" si="494"/>
        <v>0</v>
      </c>
      <c r="N344" s="19">
        <f t="shared" si="494"/>
        <v>0</v>
      </c>
      <c r="O344" s="19">
        <f t="shared" si="494"/>
        <v>0</v>
      </c>
      <c r="P344" s="17">
        <f t="shared" si="469"/>
        <v>0</v>
      </c>
      <c r="Q344" s="43"/>
      <c r="R344" s="43"/>
      <c r="S344" s="43"/>
    </row>
    <row r="345" spans="1:19" x14ac:dyDescent="0.25">
      <c r="A345" s="3" t="s">
        <v>535</v>
      </c>
      <c r="B345" s="5">
        <v>3</v>
      </c>
      <c r="C345" s="3" t="s">
        <v>506</v>
      </c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17">
        <f t="shared" si="469"/>
        <v>0</v>
      </c>
      <c r="Q345" s="43"/>
      <c r="R345" s="43"/>
      <c r="S345" s="43"/>
    </row>
    <row r="346" spans="1:19" x14ac:dyDescent="0.25">
      <c r="A346" s="3" t="s">
        <v>536</v>
      </c>
      <c r="B346" s="5">
        <v>3</v>
      </c>
      <c r="C346" s="3" t="s">
        <v>508</v>
      </c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17">
        <f t="shared" si="469"/>
        <v>0</v>
      </c>
      <c r="Q346" s="43"/>
      <c r="R346" s="43"/>
      <c r="S346" s="43"/>
    </row>
    <row r="347" spans="1:19" x14ac:dyDescent="0.25">
      <c r="A347" s="3" t="s">
        <v>537</v>
      </c>
      <c r="B347" s="5">
        <v>3</v>
      </c>
      <c r="C347" s="3" t="s">
        <v>510</v>
      </c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17">
        <f t="shared" si="469"/>
        <v>0</v>
      </c>
      <c r="Q347" s="43"/>
      <c r="R347" s="43"/>
      <c r="S347" s="43"/>
    </row>
    <row r="348" spans="1:19" x14ac:dyDescent="0.25">
      <c r="A348" s="3" t="s">
        <v>538</v>
      </c>
      <c r="B348" s="5">
        <v>3</v>
      </c>
      <c r="C348" s="3" t="s">
        <v>512</v>
      </c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17">
        <f t="shared" si="469"/>
        <v>0</v>
      </c>
      <c r="Q348" s="43"/>
      <c r="R348" s="43"/>
      <c r="S348" s="43"/>
    </row>
    <row r="349" spans="1:19" x14ac:dyDescent="0.25">
      <c r="A349" s="3" t="s">
        <v>539</v>
      </c>
      <c r="B349" s="5">
        <v>3</v>
      </c>
      <c r="C349" s="3" t="s">
        <v>514</v>
      </c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17">
        <f t="shared" si="469"/>
        <v>0</v>
      </c>
      <c r="Q349" s="43"/>
      <c r="R349" s="43"/>
      <c r="S349" s="43"/>
    </row>
    <row r="350" spans="1:19" x14ac:dyDescent="0.25">
      <c r="A350" s="3" t="s">
        <v>540</v>
      </c>
      <c r="B350" s="5">
        <v>3</v>
      </c>
      <c r="C350" s="3" t="s">
        <v>516</v>
      </c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17">
        <f t="shared" si="469"/>
        <v>0</v>
      </c>
      <c r="Q350" s="43"/>
      <c r="R350" s="43"/>
      <c r="S350" s="43"/>
    </row>
    <row r="351" spans="1:19" x14ac:dyDescent="0.25">
      <c r="A351" s="3" t="s">
        <v>541</v>
      </c>
      <c r="B351" s="5">
        <v>3</v>
      </c>
      <c r="C351" s="3" t="s">
        <v>518</v>
      </c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17">
        <f t="shared" si="469"/>
        <v>0</v>
      </c>
      <c r="Q351" s="43"/>
      <c r="R351" s="43"/>
      <c r="S351" s="43"/>
    </row>
    <row r="352" spans="1:19" x14ac:dyDescent="0.25">
      <c r="A352" s="3" t="s">
        <v>542</v>
      </c>
      <c r="B352" s="5">
        <v>3</v>
      </c>
      <c r="C352" s="3" t="s">
        <v>2857</v>
      </c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17">
        <f t="shared" si="469"/>
        <v>0</v>
      </c>
      <c r="Q352" s="43"/>
      <c r="R352" s="43"/>
      <c r="S352" s="43"/>
    </row>
    <row r="353" spans="1:19" x14ac:dyDescent="0.25">
      <c r="A353" s="1" t="s">
        <v>543</v>
      </c>
      <c r="B353" s="2">
        <v>1</v>
      </c>
      <c r="C353" s="1" t="s">
        <v>544</v>
      </c>
      <c r="D353" s="19">
        <f t="shared" ref="D353" si="496">D354</f>
        <v>0</v>
      </c>
      <c r="E353" s="19">
        <f t="shared" ref="E353:F353" si="497">E354</f>
        <v>0</v>
      </c>
      <c r="F353" s="19">
        <f t="shared" si="497"/>
        <v>0</v>
      </c>
      <c r="G353" s="19">
        <f t="shared" ref="G353" si="498">G354</f>
        <v>0</v>
      </c>
      <c r="H353" s="19">
        <f t="shared" ref="H353" si="499">H354</f>
        <v>0</v>
      </c>
      <c r="I353" s="19">
        <f t="shared" ref="I353" si="500">I354</f>
        <v>0</v>
      </c>
      <c r="J353" s="19">
        <f t="shared" ref="J353" si="501">J354</f>
        <v>0</v>
      </c>
      <c r="K353" s="19">
        <f t="shared" ref="K353" si="502">K354</f>
        <v>0</v>
      </c>
      <c r="L353" s="19">
        <f t="shared" ref="L353" si="503">L354</f>
        <v>0</v>
      </c>
      <c r="M353" s="19">
        <f t="shared" ref="M353" si="504">M354</f>
        <v>0</v>
      </c>
      <c r="N353" s="19">
        <f t="shared" ref="N353" si="505">N354</f>
        <v>0</v>
      </c>
      <c r="O353" s="19">
        <f t="shared" ref="O353" si="506">O354</f>
        <v>0</v>
      </c>
      <c r="P353" s="17">
        <f t="shared" si="469"/>
        <v>0</v>
      </c>
      <c r="Q353" s="42"/>
      <c r="R353" s="42"/>
      <c r="S353" s="42"/>
    </row>
    <row r="354" spans="1:19" x14ac:dyDescent="0.25">
      <c r="A354" s="3" t="s">
        <v>545</v>
      </c>
      <c r="B354" s="5">
        <v>2</v>
      </c>
      <c r="C354" s="3" t="s">
        <v>544</v>
      </c>
      <c r="D354" s="19">
        <f>SUM(D355:D357)</f>
        <v>0</v>
      </c>
      <c r="E354" s="19">
        <f t="shared" ref="E354:O354" si="507">SUM(E355:E357)</f>
        <v>0</v>
      </c>
      <c r="F354" s="19">
        <f t="shared" ref="F354" si="508">SUM(F355:F357)</f>
        <v>0</v>
      </c>
      <c r="G354" s="19">
        <f t="shared" si="507"/>
        <v>0</v>
      </c>
      <c r="H354" s="19">
        <f t="shared" si="507"/>
        <v>0</v>
      </c>
      <c r="I354" s="19">
        <f t="shared" si="507"/>
        <v>0</v>
      </c>
      <c r="J354" s="19">
        <f t="shared" si="507"/>
        <v>0</v>
      </c>
      <c r="K354" s="19">
        <f t="shared" si="507"/>
        <v>0</v>
      </c>
      <c r="L354" s="19">
        <f t="shared" si="507"/>
        <v>0</v>
      </c>
      <c r="M354" s="19">
        <f t="shared" si="507"/>
        <v>0</v>
      </c>
      <c r="N354" s="19">
        <f t="shared" si="507"/>
        <v>0</v>
      </c>
      <c r="O354" s="19">
        <f t="shared" si="507"/>
        <v>0</v>
      </c>
      <c r="P354" s="17">
        <f t="shared" si="469"/>
        <v>0</v>
      </c>
      <c r="Q354" s="43"/>
      <c r="R354" s="43"/>
      <c r="S354" s="43"/>
    </row>
    <row r="355" spans="1:19" x14ac:dyDescent="0.25">
      <c r="A355" s="3" t="s">
        <v>546</v>
      </c>
      <c r="B355" s="5">
        <v>3</v>
      </c>
      <c r="C355" s="3" t="s">
        <v>547</v>
      </c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17">
        <f t="shared" si="469"/>
        <v>0</v>
      </c>
      <c r="Q355" s="43"/>
      <c r="R355" s="43"/>
      <c r="S355" s="43"/>
    </row>
    <row r="356" spans="1:19" x14ac:dyDescent="0.25">
      <c r="A356" s="3" t="s">
        <v>548</v>
      </c>
      <c r="B356" s="5">
        <v>3</v>
      </c>
      <c r="C356" s="3" t="s">
        <v>549</v>
      </c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17">
        <f t="shared" si="469"/>
        <v>0</v>
      </c>
      <c r="Q356" s="43"/>
      <c r="R356" s="43"/>
      <c r="S356" s="43"/>
    </row>
    <row r="357" spans="1:19" x14ac:dyDescent="0.25">
      <c r="A357" s="3" t="s">
        <v>550</v>
      </c>
      <c r="B357" s="5">
        <v>3</v>
      </c>
      <c r="C357" s="3" t="s">
        <v>2859</v>
      </c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17">
        <f t="shared" si="469"/>
        <v>0</v>
      </c>
      <c r="Q357" s="43"/>
      <c r="R357" s="43"/>
      <c r="S357" s="43"/>
    </row>
    <row r="358" spans="1:19" x14ac:dyDescent="0.25">
      <c r="A358" s="1" t="s">
        <v>551</v>
      </c>
      <c r="B358" s="2">
        <v>1</v>
      </c>
      <c r="C358" s="1" t="s">
        <v>552</v>
      </c>
      <c r="D358" s="19">
        <f t="shared" ref="D358:D359" si="509">D359</f>
        <v>0</v>
      </c>
      <c r="E358" s="19">
        <f t="shared" ref="E358:F359" si="510">E359</f>
        <v>0</v>
      </c>
      <c r="F358" s="19">
        <f t="shared" si="510"/>
        <v>0</v>
      </c>
      <c r="G358" s="19">
        <f t="shared" ref="G358:G359" si="511">G359</f>
        <v>0</v>
      </c>
      <c r="H358" s="19">
        <f t="shared" ref="H358:H359" si="512">H359</f>
        <v>0</v>
      </c>
      <c r="I358" s="19">
        <f t="shared" ref="I358:I359" si="513">I359</f>
        <v>0</v>
      </c>
      <c r="J358" s="19">
        <f t="shared" ref="J358:J359" si="514">J359</f>
        <v>0</v>
      </c>
      <c r="K358" s="19">
        <f t="shared" ref="K358:K359" si="515">K359</f>
        <v>0</v>
      </c>
      <c r="L358" s="19">
        <f t="shared" ref="L358:L359" si="516">L359</f>
        <v>0</v>
      </c>
      <c r="M358" s="19">
        <f t="shared" ref="M358:M359" si="517">M359</f>
        <v>0</v>
      </c>
      <c r="N358" s="19">
        <f t="shared" ref="N358:N359" si="518">N359</f>
        <v>0</v>
      </c>
      <c r="O358" s="19">
        <f t="shared" ref="O358:O359" si="519">O359</f>
        <v>0</v>
      </c>
      <c r="P358" s="17">
        <f t="shared" si="469"/>
        <v>0</v>
      </c>
      <c r="Q358" s="42"/>
      <c r="R358" s="42"/>
      <c r="S358" s="42"/>
    </row>
    <row r="359" spans="1:19" x14ac:dyDescent="0.25">
      <c r="A359" s="3" t="s">
        <v>553</v>
      </c>
      <c r="B359" s="5">
        <v>2</v>
      </c>
      <c r="C359" s="3" t="s">
        <v>552</v>
      </c>
      <c r="D359" s="19">
        <f t="shared" si="509"/>
        <v>0</v>
      </c>
      <c r="E359" s="19">
        <f t="shared" si="510"/>
        <v>0</v>
      </c>
      <c r="F359" s="19">
        <f t="shared" si="510"/>
        <v>0</v>
      </c>
      <c r="G359" s="19">
        <f t="shared" si="511"/>
        <v>0</v>
      </c>
      <c r="H359" s="19">
        <f t="shared" si="512"/>
        <v>0</v>
      </c>
      <c r="I359" s="19">
        <f t="shared" si="513"/>
        <v>0</v>
      </c>
      <c r="J359" s="19">
        <f t="shared" si="514"/>
        <v>0</v>
      </c>
      <c r="K359" s="19">
        <f t="shared" si="515"/>
        <v>0</v>
      </c>
      <c r="L359" s="19">
        <f t="shared" si="516"/>
        <v>0</v>
      </c>
      <c r="M359" s="19">
        <f t="shared" si="517"/>
        <v>0</v>
      </c>
      <c r="N359" s="19">
        <f t="shared" si="518"/>
        <v>0</v>
      </c>
      <c r="O359" s="19">
        <f t="shared" si="519"/>
        <v>0</v>
      </c>
      <c r="P359" s="17">
        <f t="shared" si="469"/>
        <v>0</v>
      </c>
      <c r="Q359" s="43"/>
      <c r="R359" s="43"/>
      <c r="S359" s="43"/>
    </row>
    <row r="360" spans="1:19" x14ac:dyDescent="0.25">
      <c r="A360" s="3" t="s">
        <v>554</v>
      </c>
      <c r="B360" s="5">
        <v>3</v>
      </c>
      <c r="C360" s="3" t="s">
        <v>124</v>
      </c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17">
        <f t="shared" si="469"/>
        <v>0</v>
      </c>
      <c r="Q360" s="43"/>
      <c r="R360" s="43"/>
      <c r="S360" s="43"/>
    </row>
    <row r="361" spans="1:19" x14ac:dyDescent="0.25">
      <c r="A361" s="1" t="s">
        <v>555</v>
      </c>
      <c r="B361" s="4"/>
      <c r="C361" s="1" t="s">
        <v>556</v>
      </c>
      <c r="D361" s="19">
        <f>D362+D370+D377+D385+D392+D449+D454+D461+D468+D486+D504</f>
        <v>0</v>
      </c>
      <c r="E361" s="19">
        <f t="shared" ref="E361:O361" si="520">E362+E370+E377+E385+E392+E449+E454+E461+E468+E486+E504</f>
        <v>0</v>
      </c>
      <c r="F361" s="19">
        <f t="shared" ref="F361" si="521">F362+F370+F377+F385+F392+F449+F454+F461+F468+F486+F504</f>
        <v>0</v>
      </c>
      <c r="G361" s="19">
        <f t="shared" si="520"/>
        <v>0</v>
      </c>
      <c r="H361" s="19">
        <f t="shared" si="520"/>
        <v>0</v>
      </c>
      <c r="I361" s="19">
        <f t="shared" si="520"/>
        <v>0</v>
      </c>
      <c r="J361" s="19">
        <f t="shared" si="520"/>
        <v>0</v>
      </c>
      <c r="K361" s="19">
        <f t="shared" si="520"/>
        <v>0</v>
      </c>
      <c r="L361" s="19">
        <f t="shared" si="520"/>
        <v>0</v>
      </c>
      <c r="M361" s="19">
        <f t="shared" si="520"/>
        <v>0</v>
      </c>
      <c r="N361" s="19">
        <f t="shared" si="520"/>
        <v>0</v>
      </c>
      <c r="O361" s="19">
        <f t="shared" si="520"/>
        <v>0</v>
      </c>
      <c r="P361" s="17">
        <f t="shared" si="469"/>
        <v>0</v>
      </c>
      <c r="Q361" s="43"/>
      <c r="R361" s="43"/>
      <c r="S361" s="43"/>
    </row>
    <row r="362" spans="1:19" x14ac:dyDescent="0.25">
      <c r="A362" s="1" t="s">
        <v>557</v>
      </c>
      <c r="B362" s="2">
        <v>1</v>
      </c>
      <c r="C362" s="1" t="s">
        <v>556</v>
      </c>
      <c r="D362" s="19">
        <f t="shared" ref="D362" si="522">D363</f>
        <v>0</v>
      </c>
      <c r="E362" s="19">
        <f t="shared" ref="E362:F362" si="523">E363</f>
        <v>0</v>
      </c>
      <c r="F362" s="19">
        <f t="shared" si="523"/>
        <v>0</v>
      </c>
      <c r="G362" s="19">
        <f t="shared" ref="G362" si="524">G363</f>
        <v>0</v>
      </c>
      <c r="H362" s="19">
        <f t="shared" ref="H362" si="525">H363</f>
        <v>0</v>
      </c>
      <c r="I362" s="19">
        <f t="shared" ref="I362" si="526">I363</f>
        <v>0</v>
      </c>
      <c r="J362" s="19">
        <f t="shared" ref="J362" si="527">J363</f>
        <v>0</v>
      </c>
      <c r="K362" s="19">
        <f t="shared" ref="K362" si="528">K363</f>
        <v>0</v>
      </c>
      <c r="L362" s="19">
        <f t="shared" ref="L362" si="529">L363</f>
        <v>0</v>
      </c>
      <c r="M362" s="19">
        <f t="shared" ref="M362" si="530">M363</f>
        <v>0</v>
      </c>
      <c r="N362" s="19">
        <f t="shared" ref="N362" si="531">N363</f>
        <v>0</v>
      </c>
      <c r="O362" s="19">
        <f t="shared" ref="O362" si="532">O363</f>
        <v>0</v>
      </c>
      <c r="P362" s="17">
        <f t="shared" si="469"/>
        <v>0</v>
      </c>
      <c r="Q362" s="43"/>
      <c r="R362" s="43"/>
      <c r="S362" s="43"/>
    </row>
    <row r="363" spans="1:19" x14ac:dyDescent="0.25">
      <c r="A363" s="3" t="s">
        <v>558</v>
      </c>
      <c r="B363" s="5">
        <v>2</v>
      </c>
      <c r="C363" s="3" t="s">
        <v>556</v>
      </c>
      <c r="D363" s="19">
        <f>SUM(D364:D369)</f>
        <v>0</v>
      </c>
      <c r="E363" s="19">
        <f t="shared" ref="E363:O363" si="533">SUM(E364:E369)</f>
        <v>0</v>
      </c>
      <c r="F363" s="19">
        <f t="shared" ref="F363" si="534">SUM(F364:F369)</f>
        <v>0</v>
      </c>
      <c r="G363" s="19">
        <f t="shared" si="533"/>
        <v>0</v>
      </c>
      <c r="H363" s="19">
        <f t="shared" si="533"/>
        <v>0</v>
      </c>
      <c r="I363" s="19">
        <f t="shared" si="533"/>
        <v>0</v>
      </c>
      <c r="J363" s="19">
        <f t="shared" si="533"/>
        <v>0</v>
      </c>
      <c r="K363" s="19">
        <f t="shared" si="533"/>
        <v>0</v>
      </c>
      <c r="L363" s="19">
        <f t="shared" si="533"/>
        <v>0</v>
      </c>
      <c r="M363" s="19">
        <f t="shared" si="533"/>
        <v>0</v>
      </c>
      <c r="N363" s="19">
        <f t="shared" si="533"/>
        <v>0</v>
      </c>
      <c r="O363" s="19">
        <f t="shared" si="533"/>
        <v>0</v>
      </c>
      <c r="P363" s="17">
        <f t="shared" si="469"/>
        <v>0</v>
      </c>
      <c r="Q363" s="43"/>
      <c r="R363" s="43"/>
      <c r="S363" s="43"/>
    </row>
    <row r="364" spans="1:19" x14ac:dyDescent="0.25">
      <c r="A364" s="3" t="s">
        <v>559</v>
      </c>
      <c r="B364" s="5">
        <v>3</v>
      </c>
      <c r="C364" s="3" t="s">
        <v>560</v>
      </c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17">
        <f t="shared" si="469"/>
        <v>0</v>
      </c>
      <c r="Q364" s="43"/>
      <c r="R364" s="43"/>
      <c r="S364" s="43"/>
    </row>
    <row r="365" spans="1:19" x14ac:dyDescent="0.25">
      <c r="A365" s="3" t="s">
        <v>561</v>
      </c>
      <c r="B365" s="5">
        <v>3</v>
      </c>
      <c r="C365" s="3" t="s">
        <v>562</v>
      </c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17">
        <f t="shared" si="469"/>
        <v>0</v>
      </c>
      <c r="Q365" s="43"/>
      <c r="R365" s="43"/>
      <c r="S365" s="43"/>
    </row>
    <row r="366" spans="1:19" x14ac:dyDescent="0.25">
      <c r="A366" s="3" t="s">
        <v>563</v>
      </c>
      <c r="B366" s="5">
        <v>3</v>
      </c>
      <c r="C366" s="3" t="s">
        <v>564</v>
      </c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17">
        <f t="shared" si="469"/>
        <v>0</v>
      </c>
      <c r="Q366" s="43"/>
      <c r="R366" s="43"/>
      <c r="S366" s="43"/>
    </row>
    <row r="367" spans="1:19" x14ac:dyDescent="0.25">
      <c r="A367" s="3" t="s">
        <v>565</v>
      </c>
      <c r="B367" s="5">
        <v>3</v>
      </c>
      <c r="C367" s="3" t="s">
        <v>566</v>
      </c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17">
        <f t="shared" si="469"/>
        <v>0</v>
      </c>
      <c r="Q367" s="43"/>
      <c r="R367" s="43"/>
      <c r="S367" s="43"/>
    </row>
    <row r="368" spans="1:19" x14ac:dyDescent="0.25">
      <c r="A368" s="3" t="s">
        <v>567</v>
      </c>
      <c r="B368" s="5">
        <v>3</v>
      </c>
      <c r="C368" s="3" t="s">
        <v>568</v>
      </c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17">
        <f t="shared" si="469"/>
        <v>0</v>
      </c>
      <c r="Q368" s="43"/>
      <c r="R368" s="43"/>
      <c r="S368" s="43"/>
    </row>
    <row r="369" spans="1:19" x14ac:dyDescent="0.25">
      <c r="A369" s="3" t="s">
        <v>569</v>
      </c>
      <c r="B369" s="5">
        <v>3</v>
      </c>
      <c r="C369" s="3" t="s">
        <v>570</v>
      </c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17">
        <f t="shared" si="469"/>
        <v>0</v>
      </c>
      <c r="Q369" s="43"/>
      <c r="R369" s="43"/>
      <c r="S369" s="43"/>
    </row>
    <row r="370" spans="1:19" x14ac:dyDescent="0.25">
      <c r="A370" s="1" t="s">
        <v>571</v>
      </c>
      <c r="B370" s="2">
        <v>1</v>
      </c>
      <c r="C370" s="1" t="s">
        <v>572</v>
      </c>
      <c r="D370" s="19">
        <f>D371</f>
        <v>0</v>
      </c>
      <c r="E370" s="19">
        <f t="shared" ref="E370:O370" si="535">E371</f>
        <v>0</v>
      </c>
      <c r="F370" s="19">
        <f t="shared" si="535"/>
        <v>0</v>
      </c>
      <c r="G370" s="19">
        <f t="shared" si="535"/>
        <v>0</v>
      </c>
      <c r="H370" s="19">
        <f t="shared" si="535"/>
        <v>0</v>
      </c>
      <c r="I370" s="19">
        <f t="shared" si="535"/>
        <v>0</v>
      </c>
      <c r="J370" s="19">
        <f t="shared" si="535"/>
        <v>0</v>
      </c>
      <c r="K370" s="19">
        <f t="shared" si="535"/>
        <v>0</v>
      </c>
      <c r="L370" s="19">
        <f t="shared" si="535"/>
        <v>0</v>
      </c>
      <c r="M370" s="19">
        <f t="shared" si="535"/>
        <v>0</v>
      </c>
      <c r="N370" s="19">
        <f t="shared" si="535"/>
        <v>0</v>
      </c>
      <c r="O370" s="19">
        <f t="shared" si="535"/>
        <v>0</v>
      </c>
      <c r="P370" s="17">
        <f t="shared" si="469"/>
        <v>0</v>
      </c>
      <c r="Q370" s="43"/>
      <c r="R370" s="43"/>
      <c r="S370" s="43"/>
    </row>
    <row r="371" spans="1:19" x14ac:dyDescent="0.25">
      <c r="A371" s="3" t="s">
        <v>573</v>
      </c>
      <c r="B371" s="5">
        <v>2</v>
      </c>
      <c r="C371" s="3" t="s">
        <v>572</v>
      </c>
      <c r="D371" s="19">
        <f>SUM(D372:D376)</f>
        <v>0</v>
      </c>
      <c r="E371" s="19">
        <f t="shared" ref="E371:O371" si="536">SUM(E372:E376)</f>
        <v>0</v>
      </c>
      <c r="F371" s="19">
        <f t="shared" ref="F371" si="537">SUM(F372:F376)</f>
        <v>0</v>
      </c>
      <c r="G371" s="19">
        <f t="shared" si="536"/>
        <v>0</v>
      </c>
      <c r="H371" s="19">
        <f t="shared" si="536"/>
        <v>0</v>
      </c>
      <c r="I371" s="19">
        <f t="shared" si="536"/>
        <v>0</v>
      </c>
      <c r="J371" s="19">
        <f t="shared" si="536"/>
        <v>0</v>
      </c>
      <c r="K371" s="19">
        <f t="shared" si="536"/>
        <v>0</v>
      </c>
      <c r="L371" s="19">
        <f t="shared" si="536"/>
        <v>0</v>
      </c>
      <c r="M371" s="19">
        <f t="shared" si="536"/>
        <v>0</v>
      </c>
      <c r="N371" s="19">
        <f t="shared" si="536"/>
        <v>0</v>
      </c>
      <c r="O371" s="19">
        <f t="shared" si="536"/>
        <v>0</v>
      </c>
      <c r="P371" s="17">
        <f t="shared" si="469"/>
        <v>0</v>
      </c>
      <c r="Q371" s="43"/>
      <c r="R371" s="43"/>
      <c r="S371" s="43"/>
    </row>
    <row r="372" spans="1:19" x14ac:dyDescent="0.25">
      <c r="A372" s="3" t="s">
        <v>574</v>
      </c>
      <c r="B372" s="5">
        <v>3</v>
      </c>
      <c r="C372" s="3" t="s">
        <v>575</v>
      </c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17">
        <f t="shared" si="469"/>
        <v>0</v>
      </c>
      <c r="Q372" s="43"/>
      <c r="R372" s="43"/>
      <c r="S372" s="43"/>
    </row>
    <row r="373" spans="1:19" x14ac:dyDescent="0.25">
      <c r="A373" s="3" t="s">
        <v>576</v>
      </c>
      <c r="B373" s="5">
        <v>3</v>
      </c>
      <c r="C373" s="3" t="s">
        <v>577</v>
      </c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17">
        <f t="shared" si="469"/>
        <v>0</v>
      </c>
      <c r="Q373" s="43"/>
      <c r="R373" s="43"/>
      <c r="S373" s="43"/>
    </row>
    <row r="374" spans="1:19" x14ac:dyDescent="0.25">
      <c r="A374" s="3" t="s">
        <v>578</v>
      </c>
      <c r="B374" s="5">
        <v>3</v>
      </c>
      <c r="C374" s="3" t="s">
        <v>579</v>
      </c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17">
        <f t="shared" si="469"/>
        <v>0</v>
      </c>
      <c r="Q374" s="43"/>
      <c r="R374" s="43"/>
      <c r="S374" s="43"/>
    </row>
    <row r="375" spans="1:19" x14ac:dyDescent="0.25">
      <c r="A375" s="3" t="s">
        <v>580</v>
      </c>
      <c r="B375" s="5">
        <v>3</v>
      </c>
      <c r="C375" s="3" t="s">
        <v>581</v>
      </c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17">
        <f t="shared" si="469"/>
        <v>0</v>
      </c>
      <c r="Q375" s="43"/>
      <c r="R375" s="43"/>
      <c r="S375" s="43"/>
    </row>
    <row r="376" spans="1:19" x14ac:dyDescent="0.25">
      <c r="A376" s="3" t="s">
        <v>582</v>
      </c>
      <c r="B376" s="5">
        <v>3</v>
      </c>
      <c r="C376" s="3" t="s">
        <v>583</v>
      </c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17">
        <f t="shared" si="469"/>
        <v>0</v>
      </c>
      <c r="Q376" s="43"/>
      <c r="R376" s="43"/>
      <c r="S376" s="43"/>
    </row>
    <row r="377" spans="1:19" x14ac:dyDescent="0.25">
      <c r="A377" s="1" t="s">
        <v>584</v>
      </c>
      <c r="B377" s="2">
        <v>1</v>
      </c>
      <c r="C377" s="1" t="s">
        <v>585</v>
      </c>
      <c r="D377" s="19">
        <f t="shared" ref="D377" si="538">D378</f>
        <v>0</v>
      </c>
      <c r="E377" s="19">
        <f t="shared" ref="E377:F377" si="539">E378</f>
        <v>0</v>
      </c>
      <c r="F377" s="19">
        <f t="shared" si="539"/>
        <v>0</v>
      </c>
      <c r="G377" s="19">
        <f t="shared" ref="G377" si="540">G378</f>
        <v>0</v>
      </c>
      <c r="H377" s="19">
        <f t="shared" ref="H377" si="541">H378</f>
        <v>0</v>
      </c>
      <c r="I377" s="19">
        <f t="shared" ref="I377" si="542">I378</f>
        <v>0</v>
      </c>
      <c r="J377" s="19">
        <f t="shared" ref="J377" si="543">J378</f>
        <v>0</v>
      </c>
      <c r="K377" s="19">
        <f t="shared" ref="K377" si="544">K378</f>
        <v>0</v>
      </c>
      <c r="L377" s="19">
        <f t="shared" ref="L377" si="545">L378</f>
        <v>0</v>
      </c>
      <c r="M377" s="19">
        <f t="shared" ref="M377" si="546">M378</f>
        <v>0</v>
      </c>
      <c r="N377" s="19">
        <f t="shared" ref="N377" si="547">N378</f>
        <v>0</v>
      </c>
      <c r="O377" s="19">
        <f t="shared" ref="O377" si="548">O378</f>
        <v>0</v>
      </c>
      <c r="P377" s="17">
        <f t="shared" si="469"/>
        <v>0</v>
      </c>
      <c r="Q377" s="43"/>
      <c r="R377" s="43"/>
      <c r="S377" s="43"/>
    </row>
    <row r="378" spans="1:19" x14ac:dyDescent="0.25">
      <c r="A378" s="3" t="s">
        <v>586</v>
      </c>
      <c r="B378" s="5">
        <v>2</v>
      </c>
      <c r="C378" s="3" t="s">
        <v>585</v>
      </c>
      <c r="D378" s="19">
        <f>SUM(D379:D384)</f>
        <v>0</v>
      </c>
      <c r="E378" s="19">
        <f t="shared" ref="E378:O378" si="549">SUM(E379:E384)</f>
        <v>0</v>
      </c>
      <c r="F378" s="19">
        <f t="shared" ref="F378" si="550">SUM(F379:F384)</f>
        <v>0</v>
      </c>
      <c r="G378" s="19">
        <f t="shared" si="549"/>
        <v>0</v>
      </c>
      <c r="H378" s="19">
        <f t="shared" si="549"/>
        <v>0</v>
      </c>
      <c r="I378" s="19">
        <f t="shared" si="549"/>
        <v>0</v>
      </c>
      <c r="J378" s="19">
        <f t="shared" si="549"/>
        <v>0</v>
      </c>
      <c r="K378" s="19">
        <f t="shared" si="549"/>
        <v>0</v>
      </c>
      <c r="L378" s="19">
        <f t="shared" si="549"/>
        <v>0</v>
      </c>
      <c r="M378" s="19">
        <f t="shared" si="549"/>
        <v>0</v>
      </c>
      <c r="N378" s="19">
        <f t="shared" si="549"/>
        <v>0</v>
      </c>
      <c r="O378" s="19">
        <f t="shared" si="549"/>
        <v>0</v>
      </c>
      <c r="P378" s="17">
        <f t="shared" si="469"/>
        <v>0</v>
      </c>
      <c r="Q378" s="43"/>
      <c r="R378" s="43"/>
      <c r="S378" s="43"/>
    </row>
    <row r="379" spans="1:19" x14ac:dyDescent="0.25">
      <c r="A379" s="3" t="s">
        <v>587</v>
      </c>
      <c r="B379" s="5">
        <v>3</v>
      </c>
      <c r="C379" s="3" t="s">
        <v>588</v>
      </c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17">
        <f t="shared" si="469"/>
        <v>0</v>
      </c>
      <c r="Q379" s="43"/>
      <c r="R379" s="43"/>
      <c r="S379" s="43"/>
    </row>
    <row r="380" spans="1:19" x14ac:dyDescent="0.25">
      <c r="A380" s="3" t="s">
        <v>589</v>
      </c>
      <c r="B380" s="5">
        <v>3</v>
      </c>
      <c r="C380" s="3" t="s">
        <v>590</v>
      </c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17">
        <f t="shared" si="469"/>
        <v>0</v>
      </c>
      <c r="Q380" s="43"/>
      <c r="R380" s="43"/>
      <c r="S380" s="43"/>
    </row>
    <row r="381" spans="1:19" x14ac:dyDescent="0.25">
      <c r="A381" s="3" t="s">
        <v>591</v>
      </c>
      <c r="B381" s="5">
        <v>3</v>
      </c>
      <c r="C381" s="3" t="s">
        <v>592</v>
      </c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17">
        <f t="shared" si="469"/>
        <v>0</v>
      </c>
      <c r="Q381" s="43"/>
      <c r="R381" s="43"/>
      <c r="S381" s="43"/>
    </row>
    <row r="382" spans="1:19" x14ac:dyDescent="0.25">
      <c r="A382" s="3" t="s">
        <v>593</v>
      </c>
      <c r="B382" s="5">
        <v>3</v>
      </c>
      <c r="C382" s="3" t="s">
        <v>594</v>
      </c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17">
        <f t="shared" si="469"/>
        <v>0</v>
      </c>
      <c r="Q382" s="43"/>
      <c r="R382" s="43"/>
      <c r="S382" s="43"/>
    </row>
    <row r="383" spans="1:19" x14ac:dyDescent="0.25">
      <c r="A383" s="3" t="s">
        <v>595</v>
      </c>
      <c r="B383" s="5">
        <v>3</v>
      </c>
      <c r="C383" s="3" t="s">
        <v>596</v>
      </c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17">
        <f t="shared" si="469"/>
        <v>0</v>
      </c>
      <c r="Q383" s="43"/>
      <c r="R383" s="43"/>
      <c r="S383" s="43"/>
    </row>
    <row r="384" spans="1:19" x14ac:dyDescent="0.25">
      <c r="A384" s="3" t="s">
        <v>597</v>
      </c>
      <c r="B384" s="5">
        <v>3</v>
      </c>
      <c r="C384" s="3" t="s">
        <v>598</v>
      </c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17">
        <f t="shared" si="469"/>
        <v>0</v>
      </c>
      <c r="Q384" s="43"/>
      <c r="R384" s="43"/>
      <c r="S384" s="43"/>
    </row>
    <row r="385" spans="1:19" x14ac:dyDescent="0.25">
      <c r="A385" s="1" t="s">
        <v>599</v>
      </c>
      <c r="B385" s="2">
        <v>1</v>
      </c>
      <c r="C385" s="1" t="s">
        <v>2860</v>
      </c>
      <c r="D385" s="19">
        <f t="shared" ref="D385" si="551">D386</f>
        <v>0</v>
      </c>
      <c r="E385" s="19">
        <f t="shared" ref="E385:F385" si="552">E386</f>
        <v>0</v>
      </c>
      <c r="F385" s="19">
        <f t="shared" si="552"/>
        <v>0</v>
      </c>
      <c r="G385" s="19">
        <f t="shared" ref="G385" si="553">G386</f>
        <v>0</v>
      </c>
      <c r="H385" s="19">
        <f t="shared" ref="H385" si="554">H386</f>
        <v>0</v>
      </c>
      <c r="I385" s="19">
        <f t="shared" ref="I385" si="555">I386</f>
        <v>0</v>
      </c>
      <c r="J385" s="19">
        <f t="shared" ref="J385" si="556">J386</f>
        <v>0</v>
      </c>
      <c r="K385" s="19">
        <f t="shared" ref="K385" si="557">K386</f>
        <v>0</v>
      </c>
      <c r="L385" s="19">
        <f t="shared" ref="L385" si="558">L386</f>
        <v>0</v>
      </c>
      <c r="M385" s="19">
        <f t="shared" ref="M385" si="559">M386</f>
        <v>0</v>
      </c>
      <c r="N385" s="19">
        <f t="shared" ref="N385" si="560">N386</f>
        <v>0</v>
      </c>
      <c r="O385" s="19">
        <f t="shared" ref="O385" si="561">O386</f>
        <v>0</v>
      </c>
      <c r="P385" s="17">
        <f t="shared" si="469"/>
        <v>0</v>
      </c>
      <c r="Q385" s="43"/>
      <c r="R385" s="43"/>
      <c r="S385" s="43"/>
    </row>
    <row r="386" spans="1:19" x14ac:dyDescent="0.25">
      <c r="A386" s="3" t="s">
        <v>600</v>
      </c>
      <c r="B386" s="5">
        <v>2</v>
      </c>
      <c r="C386" s="3" t="s">
        <v>2860</v>
      </c>
      <c r="D386" s="19">
        <f>SUM(D387:D391)</f>
        <v>0</v>
      </c>
      <c r="E386" s="19">
        <f t="shared" ref="E386:O386" si="562">SUM(E387:E391)</f>
        <v>0</v>
      </c>
      <c r="F386" s="19">
        <f t="shared" ref="F386" si="563">SUM(F387:F391)</f>
        <v>0</v>
      </c>
      <c r="G386" s="19">
        <f t="shared" si="562"/>
        <v>0</v>
      </c>
      <c r="H386" s="19">
        <f t="shared" si="562"/>
        <v>0</v>
      </c>
      <c r="I386" s="19">
        <f t="shared" si="562"/>
        <v>0</v>
      </c>
      <c r="J386" s="19">
        <f t="shared" si="562"/>
        <v>0</v>
      </c>
      <c r="K386" s="19">
        <f t="shared" si="562"/>
        <v>0</v>
      </c>
      <c r="L386" s="19">
        <f t="shared" si="562"/>
        <v>0</v>
      </c>
      <c r="M386" s="19">
        <f t="shared" si="562"/>
        <v>0</v>
      </c>
      <c r="N386" s="19">
        <f t="shared" si="562"/>
        <v>0</v>
      </c>
      <c r="O386" s="19">
        <f t="shared" si="562"/>
        <v>0</v>
      </c>
      <c r="P386" s="17">
        <f t="shared" si="469"/>
        <v>0</v>
      </c>
      <c r="Q386" s="42"/>
      <c r="R386" s="42"/>
      <c r="S386" s="42"/>
    </row>
    <row r="387" spans="1:19" x14ac:dyDescent="0.25">
      <c r="A387" s="3" t="s">
        <v>601</v>
      </c>
      <c r="B387" s="5">
        <v>3</v>
      </c>
      <c r="C387" s="3" t="s">
        <v>602</v>
      </c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17">
        <f t="shared" ref="P387:P450" si="564">IF(O387&lt;&gt;0,O387,IF(L387&lt;&gt;0,L387,IF(I387&lt;&gt;0,I387,IF(F387&lt;&gt;0,F387,0))))</f>
        <v>0</v>
      </c>
      <c r="Q387" s="43"/>
      <c r="R387" s="43"/>
      <c r="S387" s="43"/>
    </row>
    <row r="388" spans="1:19" x14ac:dyDescent="0.25">
      <c r="A388" s="3" t="s">
        <v>603</v>
      </c>
      <c r="B388" s="5">
        <v>3</v>
      </c>
      <c r="C388" s="3" t="s">
        <v>604</v>
      </c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17">
        <f t="shared" si="564"/>
        <v>0</v>
      </c>
      <c r="Q388" s="43"/>
      <c r="R388" s="43"/>
      <c r="S388" s="43"/>
    </row>
    <row r="389" spans="1:19" x14ac:dyDescent="0.25">
      <c r="A389" s="3" t="s">
        <v>605</v>
      </c>
      <c r="B389" s="5">
        <v>3</v>
      </c>
      <c r="C389" s="3" t="s">
        <v>606</v>
      </c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17">
        <f t="shared" si="564"/>
        <v>0</v>
      </c>
      <c r="Q389" s="43"/>
      <c r="R389" s="43"/>
      <c r="S389" s="43"/>
    </row>
    <row r="390" spans="1:19" x14ac:dyDescent="0.25">
      <c r="A390" s="3" t="s">
        <v>607</v>
      </c>
      <c r="B390" s="5">
        <v>3</v>
      </c>
      <c r="C390" s="3" t="s">
        <v>608</v>
      </c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17">
        <f t="shared" si="564"/>
        <v>0</v>
      </c>
      <c r="Q390" s="43"/>
      <c r="R390" s="43"/>
      <c r="S390" s="43"/>
    </row>
    <row r="391" spans="1:19" x14ac:dyDescent="0.25">
      <c r="A391" s="3" t="s">
        <v>609</v>
      </c>
      <c r="B391" s="5">
        <v>3</v>
      </c>
      <c r="C391" s="3" t="s">
        <v>610</v>
      </c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17">
        <f t="shared" si="564"/>
        <v>0</v>
      </c>
      <c r="Q391" s="43"/>
      <c r="R391" s="43"/>
      <c r="S391" s="43"/>
    </row>
    <row r="392" spans="1:19" x14ac:dyDescent="0.25">
      <c r="A392" s="1" t="s">
        <v>611</v>
      </c>
      <c r="B392" s="2">
        <v>1</v>
      </c>
      <c r="C392" s="1" t="s">
        <v>612</v>
      </c>
      <c r="D392" s="19">
        <f>D393+D403+D411+D420+D447</f>
        <v>0</v>
      </c>
      <c r="E392" s="19">
        <f t="shared" ref="E392:O392" si="565">E393+E403+E411+E420+E447</f>
        <v>0</v>
      </c>
      <c r="F392" s="19">
        <f t="shared" ref="F392" si="566">F393+F403+F411+F420+F447</f>
        <v>0</v>
      </c>
      <c r="G392" s="19">
        <f t="shared" si="565"/>
        <v>0</v>
      </c>
      <c r="H392" s="19">
        <f t="shared" si="565"/>
        <v>0</v>
      </c>
      <c r="I392" s="19">
        <f t="shared" si="565"/>
        <v>0</v>
      </c>
      <c r="J392" s="19">
        <f t="shared" si="565"/>
        <v>0</v>
      </c>
      <c r="K392" s="19">
        <f t="shared" si="565"/>
        <v>0</v>
      </c>
      <c r="L392" s="19">
        <f t="shared" si="565"/>
        <v>0</v>
      </c>
      <c r="M392" s="19">
        <f t="shared" si="565"/>
        <v>0</v>
      </c>
      <c r="N392" s="19">
        <f t="shared" si="565"/>
        <v>0</v>
      </c>
      <c r="O392" s="19">
        <f t="shared" si="565"/>
        <v>0</v>
      </c>
      <c r="P392" s="17">
        <f t="shared" si="564"/>
        <v>0</v>
      </c>
      <c r="Q392" s="43"/>
      <c r="R392" s="43"/>
      <c r="S392" s="43"/>
    </row>
    <row r="393" spans="1:19" x14ac:dyDescent="0.25">
      <c r="A393" s="3" t="s">
        <v>613</v>
      </c>
      <c r="B393" s="5">
        <v>2</v>
      </c>
      <c r="C393" s="3" t="s">
        <v>614</v>
      </c>
      <c r="D393" s="19">
        <f>SUM(D394:D402)</f>
        <v>0</v>
      </c>
      <c r="E393" s="19">
        <f t="shared" ref="E393:O393" si="567">SUM(E394:E402)</f>
        <v>0</v>
      </c>
      <c r="F393" s="19">
        <f t="shared" ref="F393" si="568">SUM(F394:F402)</f>
        <v>0</v>
      </c>
      <c r="G393" s="19">
        <f t="shared" si="567"/>
        <v>0</v>
      </c>
      <c r="H393" s="19">
        <f t="shared" si="567"/>
        <v>0</v>
      </c>
      <c r="I393" s="19">
        <f t="shared" si="567"/>
        <v>0</v>
      </c>
      <c r="J393" s="19">
        <f t="shared" si="567"/>
        <v>0</v>
      </c>
      <c r="K393" s="19">
        <f t="shared" si="567"/>
        <v>0</v>
      </c>
      <c r="L393" s="19">
        <f t="shared" si="567"/>
        <v>0</v>
      </c>
      <c r="M393" s="19">
        <f t="shared" si="567"/>
        <v>0</v>
      </c>
      <c r="N393" s="19">
        <f t="shared" si="567"/>
        <v>0</v>
      </c>
      <c r="O393" s="19">
        <f t="shared" si="567"/>
        <v>0</v>
      </c>
      <c r="P393" s="17">
        <f t="shared" si="564"/>
        <v>0</v>
      </c>
      <c r="Q393" s="42"/>
      <c r="R393" s="42"/>
      <c r="S393" s="42"/>
    </row>
    <row r="394" spans="1:19" x14ac:dyDescent="0.25">
      <c r="A394" s="3" t="s">
        <v>615</v>
      </c>
      <c r="B394" s="5">
        <v>3</v>
      </c>
      <c r="C394" s="3" t="s">
        <v>616</v>
      </c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17">
        <f t="shared" si="564"/>
        <v>0</v>
      </c>
      <c r="Q394" s="43"/>
      <c r="R394" s="43"/>
      <c r="S394" s="43"/>
    </row>
    <row r="395" spans="1:19" x14ac:dyDescent="0.25">
      <c r="A395" s="3" t="s">
        <v>617</v>
      </c>
      <c r="B395" s="5">
        <v>3</v>
      </c>
      <c r="C395" s="3" t="s">
        <v>618</v>
      </c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17">
        <f t="shared" si="564"/>
        <v>0</v>
      </c>
      <c r="Q395" s="43"/>
      <c r="R395" s="43"/>
      <c r="S395" s="43"/>
    </row>
    <row r="396" spans="1:19" x14ac:dyDescent="0.25">
      <c r="A396" s="3" t="s">
        <v>619</v>
      </c>
      <c r="B396" s="5">
        <v>3</v>
      </c>
      <c r="C396" s="3" t="s">
        <v>620</v>
      </c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17">
        <f t="shared" si="564"/>
        <v>0</v>
      </c>
      <c r="Q396" s="43"/>
      <c r="R396" s="43"/>
      <c r="S396" s="43"/>
    </row>
    <row r="397" spans="1:19" x14ac:dyDescent="0.25">
      <c r="A397" s="3" t="s">
        <v>621</v>
      </c>
      <c r="B397" s="5">
        <v>3</v>
      </c>
      <c r="C397" s="3" t="s">
        <v>622</v>
      </c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17">
        <f t="shared" si="564"/>
        <v>0</v>
      </c>
      <c r="Q397" s="43"/>
      <c r="R397" s="43"/>
      <c r="S397" s="43"/>
    </row>
    <row r="398" spans="1:19" x14ac:dyDescent="0.25">
      <c r="A398" s="3" t="s">
        <v>623</v>
      </c>
      <c r="B398" s="5">
        <v>3</v>
      </c>
      <c r="C398" s="3" t="s">
        <v>624</v>
      </c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17">
        <f t="shared" si="564"/>
        <v>0</v>
      </c>
      <c r="Q398" s="43"/>
      <c r="R398" s="43"/>
      <c r="S398" s="43"/>
    </row>
    <row r="399" spans="1:19" x14ac:dyDescent="0.25">
      <c r="A399" s="3" t="s">
        <v>625</v>
      </c>
      <c r="B399" s="5">
        <v>3</v>
      </c>
      <c r="C399" s="3" t="s">
        <v>626</v>
      </c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17">
        <f t="shared" si="564"/>
        <v>0</v>
      </c>
      <c r="Q399" s="43"/>
      <c r="R399" s="43"/>
      <c r="S399" s="43"/>
    </row>
    <row r="400" spans="1:19" x14ac:dyDescent="0.25">
      <c r="A400" s="3" t="s">
        <v>627</v>
      </c>
      <c r="B400" s="5">
        <v>3</v>
      </c>
      <c r="C400" s="3" t="s">
        <v>628</v>
      </c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17">
        <f t="shared" si="564"/>
        <v>0</v>
      </c>
      <c r="Q400" s="43"/>
      <c r="R400" s="43"/>
      <c r="S400" s="43"/>
    </row>
    <row r="401" spans="1:19" x14ac:dyDescent="0.25">
      <c r="A401" s="3" t="s">
        <v>629</v>
      </c>
      <c r="B401" s="5">
        <v>3</v>
      </c>
      <c r="C401" s="3" t="s">
        <v>630</v>
      </c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17">
        <f t="shared" si="564"/>
        <v>0</v>
      </c>
      <c r="Q401" s="43"/>
      <c r="R401" s="43"/>
      <c r="S401" s="43"/>
    </row>
    <row r="402" spans="1:19" x14ac:dyDescent="0.25">
      <c r="A402" s="3" t="s">
        <v>631</v>
      </c>
      <c r="B402" s="5">
        <v>3</v>
      </c>
      <c r="C402" s="3" t="s">
        <v>632</v>
      </c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17">
        <f t="shared" si="564"/>
        <v>0</v>
      </c>
      <c r="Q402" s="43"/>
      <c r="R402" s="43"/>
      <c r="S402" s="43"/>
    </row>
    <row r="403" spans="1:19" x14ac:dyDescent="0.25">
      <c r="A403" s="3" t="s">
        <v>633</v>
      </c>
      <c r="B403" s="5">
        <v>2</v>
      </c>
      <c r="C403" s="3" t="s">
        <v>634</v>
      </c>
      <c r="D403" s="19">
        <f>SUM(D404:D410)</f>
        <v>0</v>
      </c>
      <c r="E403" s="19">
        <f t="shared" ref="E403:O403" si="569">SUM(E404:E410)</f>
        <v>0</v>
      </c>
      <c r="F403" s="19">
        <f t="shared" ref="F403" si="570">SUM(F404:F410)</f>
        <v>0</v>
      </c>
      <c r="G403" s="19">
        <f t="shared" si="569"/>
        <v>0</v>
      </c>
      <c r="H403" s="19">
        <f t="shared" si="569"/>
        <v>0</v>
      </c>
      <c r="I403" s="19">
        <f t="shared" si="569"/>
        <v>0</v>
      </c>
      <c r="J403" s="19">
        <f t="shared" si="569"/>
        <v>0</v>
      </c>
      <c r="K403" s="19">
        <f t="shared" si="569"/>
        <v>0</v>
      </c>
      <c r="L403" s="19">
        <f t="shared" si="569"/>
        <v>0</v>
      </c>
      <c r="M403" s="19">
        <f t="shared" si="569"/>
        <v>0</v>
      </c>
      <c r="N403" s="19">
        <f t="shared" si="569"/>
        <v>0</v>
      </c>
      <c r="O403" s="19">
        <f t="shared" si="569"/>
        <v>0</v>
      </c>
      <c r="P403" s="17">
        <f t="shared" si="564"/>
        <v>0</v>
      </c>
      <c r="Q403" s="43"/>
      <c r="R403" s="43"/>
      <c r="S403" s="43"/>
    </row>
    <row r="404" spans="1:19" x14ac:dyDescent="0.25">
      <c r="A404" s="3" t="s">
        <v>635</v>
      </c>
      <c r="B404" s="5">
        <v>3</v>
      </c>
      <c r="C404" s="3" t="s">
        <v>636</v>
      </c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17">
        <f t="shared" si="564"/>
        <v>0</v>
      </c>
      <c r="Q404" s="43"/>
      <c r="R404" s="43"/>
      <c r="S404" s="43"/>
    </row>
    <row r="405" spans="1:19" x14ac:dyDescent="0.25">
      <c r="A405" s="3" t="s">
        <v>637</v>
      </c>
      <c r="B405" s="5">
        <v>3</v>
      </c>
      <c r="C405" s="3" t="s">
        <v>638</v>
      </c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17">
        <f t="shared" si="564"/>
        <v>0</v>
      </c>
      <c r="Q405" s="43"/>
      <c r="R405" s="43"/>
      <c r="S405" s="43"/>
    </row>
    <row r="406" spans="1:19" x14ac:dyDescent="0.25">
      <c r="A406" s="3" t="s">
        <v>639</v>
      </c>
      <c r="B406" s="5">
        <v>3</v>
      </c>
      <c r="C406" s="3" t="s">
        <v>640</v>
      </c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17">
        <f t="shared" si="564"/>
        <v>0</v>
      </c>
      <c r="Q406" s="43"/>
      <c r="R406" s="43"/>
      <c r="S406" s="43"/>
    </row>
    <row r="407" spans="1:19" x14ac:dyDescent="0.25">
      <c r="A407" s="3" t="s">
        <v>641</v>
      </c>
      <c r="B407" s="5">
        <v>3</v>
      </c>
      <c r="C407" s="3" t="s">
        <v>642</v>
      </c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17">
        <f t="shared" si="564"/>
        <v>0</v>
      </c>
      <c r="Q407" s="43"/>
      <c r="R407" s="43"/>
      <c r="S407" s="43"/>
    </row>
    <row r="408" spans="1:19" x14ac:dyDescent="0.25">
      <c r="A408" s="3" t="s">
        <v>643</v>
      </c>
      <c r="B408" s="5">
        <v>3</v>
      </c>
      <c r="C408" s="3" t="s">
        <v>644</v>
      </c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17">
        <f t="shared" si="564"/>
        <v>0</v>
      </c>
      <c r="Q408" s="43"/>
      <c r="R408" s="43"/>
      <c r="S408" s="43"/>
    </row>
    <row r="409" spans="1:19" x14ac:dyDescent="0.25">
      <c r="A409" s="3" t="s">
        <v>645</v>
      </c>
      <c r="B409" s="5">
        <v>3</v>
      </c>
      <c r="C409" s="3" t="s">
        <v>2861</v>
      </c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17">
        <f t="shared" si="564"/>
        <v>0</v>
      </c>
      <c r="Q409" s="43"/>
      <c r="R409" s="43"/>
      <c r="S409" s="43"/>
    </row>
    <row r="410" spans="1:19" x14ac:dyDescent="0.25">
      <c r="A410" s="3" t="s">
        <v>646</v>
      </c>
      <c r="B410" s="5">
        <v>3</v>
      </c>
      <c r="C410" s="3" t="s">
        <v>647</v>
      </c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17">
        <f t="shared" si="564"/>
        <v>0</v>
      </c>
      <c r="Q410" s="43"/>
      <c r="R410" s="43"/>
      <c r="S410" s="43"/>
    </row>
    <row r="411" spans="1:19" x14ac:dyDescent="0.25">
      <c r="A411" s="3" t="s">
        <v>648</v>
      </c>
      <c r="B411" s="5">
        <v>2</v>
      </c>
      <c r="C411" s="3" t="s">
        <v>649</v>
      </c>
      <c r="D411" s="19">
        <f>SUM(D412:D419)</f>
        <v>0</v>
      </c>
      <c r="E411" s="19">
        <f t="shared" ref="E411:O411" si="571">SUM(E412:E419)</f>
        <v>0</v>
      </c>
      <c r="F411" s="19">
        <f t="shared" ref="F411" si="572">SUM(F412:F419)</f>
        <v>0</v>
      </c>
      <c r="G411" s="19">
        <f t="shared" si="571"/>
        <v>0</v>
      </c>
      <c r="H411" s="19">
        <f t="shared" si="571"/>
        <v>0</v>
      </c>
      <c r="I411" s="19">
        <f t="shared" si="571"/>
        <v>0</v>
      </c>
      <c r="J411" s="19">
        <f t="shared" si="571"/>
        <v>0</v>
      </c>
      <c r="K411" s="19">
        <f t="shared" si="571"/>
        <v>0</v>
      </c>
      <c r="L411" s="19">
        <f t="shared" si="571"/>
        <v>0</v>
      </c>
      <c r="M411" s="19">
        <f t="shared" si="571"/>
        <v>0</v>
      </c>
      <c r="N411" s="19">
        <f t="shared" si="571"/>
        <v>0</v>
      </c>
      <c r="O411" s="19">
        <f t="shared" si="571"/>
        <v>0</v>
      </c>
      <c r="P411" s="17">
        <f t="shared" si="564"/>
        <v>0</v>
      </c>
      <c r="Q411" s="43"/>
      <c r="R411" s="43"/>
      <c r="S411" s="43"/>
    </row>
    <row r="412" spans="1:19" x14ac:dyDescent="0.25">
      <c r="A412" s="3" t="s">
        <v>650</v>
      </c>
      <c r="B412" s="5">
        <v>3</v>
      </c>
      <c r="C412" s="3" t="s">
        <v>651</v>
      </c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17">
        <f t="shared" si="564"/>
        <v>0</v>
      </c>
      <c r="Q412" s="43"/>
      <c r="R412" s="43"/>
      <c r="S412" s="43"/>
    </row>
    <row r="413" spans="1:19" x14ac:dyDescent="0.25">
      <c r="A413" s="3" t="s">
        <v>652</v>
      </c>
      <c r="B413" s="5">
        <v>3</v>
      </c>
      <c r="C413" s="3" t="s">
        <v>653</v>
      </c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17">
        <f t="shared" si="564"/>
        <v>0</v>
      </c>
      <c r="Q413" s="43"/>
      <c r="R413" s="43"/>
      <c r="S413" s="43"/>
    </row>
    <row r="414" spans="1:19" x14ac:dyDescent="0.25">
      <c r="A414" s="3" t="s">
        <v>654</v>
      </c>
      <c r="B414" s="5">
        <v>3</v>
      </c>
      <c r="C414" s="3" t="s">
        <v>655</v>
      </c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17">
        <f t="shared" si="564"/>
        <v>0</v>
      </c>
      <c r="Q414" s="43"/>
      <c r="R414" s="43"/>
      <c r="S414" s="43"/>
    </row>
    <row r="415" spans="1:19" x14ac:dyDescent="0.25">
      <c r="A415" s="3" t="s">
        <v>656</v>
      </c>
      <c r="B415" s="5">
        <v>3</v>
      </c>
      <c r="C415" s="3" t="s">
        <v>657</v>
      </c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17">
        <f t="shared" si="564"/>
        <v>0</v>
      </c>
      <c r="Q415" s="43"/>
      <c r="R415" s="43"/>
      <c r="S415" s="43"/>
    </row>
    <row r="416" spans="1:19" x14ac:dyDescent="0.25">
      <c r="A416" s="3" t="s">
        <v>658</v>
      </c>
      <c r="B416" s="5">
        <v>3</v>
      </c>
      <c r="C416" s="3" t="s">
        <v>659</v>
      </c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17">
        <f t="shared" si="564"/>
        <v>0</v>
      </c>
      <c r="Q416" s="43"/>
      <c r="R416" s="43"/>
      <c r="S416" s="43"/>
    </row>
    <row r="417" spans="1:19" x14ac:dyDescent="0.25">
      <c r="A417" s="3" t="s">
        <v>660</v>
      </c>
      <c r="B417" s="5">
        <v>3</v>
      </c>
      <c r="C417" s="3" t="s">
        <v>661</v>
      </c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17">
        <f t="shared" si="564"/>
        <v>0</v>
      </c>
      <c r="Q417" s="43"/>
      <c r="R417" s="43"/>
      <c r="S417" s="43"/>
    </row>
    <row r="418" spans="1:19" x14ac:dyDescent="0.25">
      <c r="A418" s="3" t="s">
        <v>662</v>
      </c>
      <c r="B418" s="5">
        <v>3</v>
      </c>
      <c r="C418" s="3" t="s">
        <v>663</v>
      </c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17">
        <f t="shared" si="564"/>
        <v>0</v>
      </c>
      <c r="Q418" s="43"/>
      <c r="R418" s="43"/>
      <c r="S418" s="43"/>
    </row>
    <row r="419" spans="1:19" x14ac:dyDescent="0.25">
      <c r="A419" s="3" t="s">
        <v>664</v>
      </c>
      <c r="B419" s="5">
        <v>3</v>
      </c>
      <c r="C419" s="3" t="s">
        <v>665</v>
      </c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17">
        <f t="shared" si="564"/>
        <v>0</v>
      </c>
      <c r="Q419" s="43"/>
      <c r="R419" s="43"/>
      <c r="S419" s="43"/>
    </row>
    <row r="420" spans="1:19" x14ac:dyDescent="0.25">
      <c r="A420" s="3" t="s">
        <v>666</v>
      </c>
      <c r="B420" s="5">
        <v>2</v>
      </c>
      <c r="C420" s="3" t="s">
        <v>667</v>
      </c>
      <c r="D420" s="19">
        <f>SUM(D421:D446)</f>
        <v>0</v>
      </c>
      <c r="E420" s="19">
        <f t="shared" ref="E420:O420" si="573">SUM(E421:E446)</f>
        <v>0</v>
      </c>
      <c r="F420" s="19">
        <f t="shared" ref="F420" si="574">SUM(F421:F446)</f>
        <v>0</v>
      </c>
      <c r="G420" s="19">
        <f t="shared" si="573"/>
        <v>0</v>
      </c>
      <c r="H420" s="19">
        <f t="shared" si="573"/>
        <v>0</v>
      </c>
      <c r="I420" s="19">
        <f t="shared" si="573"/>
        <v>0</v>
      </c>
      <c r="J420" s="19">
        <f t="shared" si="573"/>
        <v>0</v>
      </c>
      <c r="K420" s="19">
        <f t="shared" si="573"/>
        <v>0</v>
      </c>
      <c r="L420" s="19">
        <f t="shared" si="573"/>
        <v>0</v>
      </c>
      <c r="M420" s="19">
        <f t="shared" si="573"/>
        <v>0</v>
      </c>
      <c r="N420" s="19">
        <f t="shared" si="573"/>
        <v>0</v>
      </c>
      <c r="O420" s="19">
        <f t="shared" si="573"/>
        <v>0</v>
      </c>
      <c r="P420" s="17">
        <f t="shared" si="564"/>
        <v>0</v>
      </c>
      <c r="Q420" s="43"/>
      <c r="R420" s="43"/>
      <c r="S420" s="43"/>
    </row>
    <row r="421" spans="1:19" x14ac:dyDescent="0.25">
      <c r="A421" s="3" t="s">
        <v>668</v>
      </c>
      <c r="B421" s="5">
        <v>3</v>
      </c>
      <c r="C421" s="3" t="s">
        <v>616</v>
      </c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17">
        <f t="shared" si="564"/>
        <v>0</v>
      </c>
      <c r="Q421" s="43"/>
      <c r="R421" s="43"/>
      <c r="S421" s="43"/>
    </row>
    <row r="422" spans="1:19" x14ac:dyDescent="0.25">
      <c r="A422" s="3" t="s">
        <v>669</v>
      </c>
      <c r="B422" s="5">
        <v>3</v>
      </c>
      <c r="C422" s="3" t="s">
        <v>618</v>
      </c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17">
        <f t="shared" si="564"/>
        <v>0</v>
      </c>
      <c r="Q422" s="43"/>
      <c r="R422" s="43"/>
      <c r="S422" s="43"/>
    </row>
    <row r="423" spans="1:19" x14ac:dyDescent="0.25">
      <c r="A423" s="3" t="s">
        <v>670</v>
      </c>
      <c r="B423" s="5">
        <v>3</v>
      </c>
      <c r="C423" s="3" t="s">
        <v>620</v>
      </c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17">
        <f t="shared" si="564"/>
        <v>0</v>
      </c>
      <c r="Q423" s="42"/>
      <c r="R423" s="42"/>
      <c r="S423" s="42"/>
    </row>
    <row r="424" spans="1:19" x14ac:dyDescent="0.25">
      <c r="A424" s="3" t="s">
        <v>671</v>
      </c>
      <c r="B424" s="5">
        <v>3</v>
      </c>
      <c r="C424" s="3" t="s">
        <v>622</v>
      </c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17">
        <f t="shared" si="564"/>
        <v>0</v>
      </c>
      <c r="Q424" s="43"/>
      <c r="R424" s="43"/>
      <c r="S424" s="43"/>
    </row>
    <row r="425" spans="1:19" x14ac:dyDescent="0.25">
      <c r="A425" s="3" t="s">
        <v>672</v>
      </c>
      <c r="B425" s="5">
        <v>3</v>
      </c>
      <c r="C425" s="3" t="s">
        <v>624</v>
      </c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17">
        <f t="shared" si="564"/>
        <v>0</v>
      </c>
      <c r="Q425" s="43"/>
      <c r="R425" s="43"/>
      <c r="S425" s="43"/>
    </row>
    <row r="426" spans="1:19" x14ac:dyDescent="0.25">
      <c r="A426" s="3" t="s">
        <v>673</v>
      </c>
      <c r="B426" s="5">
        <v>3</v>
      </c>
      <c r="C426" s="3" t="s">
        <v>626</v>
      </c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17">
        <f t="shared" si="564"/>
        <v>0</v>
      </c>
      <c r="Q426" s="43"/>
      <c r="R426" s="43"/>
      <c r="S426" s="43"/>
    </row>
    <row r="427" spans="1:19" x14ac:dyDescent="0.25">
      <c r="A427" s="3" t="s">
        <v>674</v>
      </c>
      <c r="B427" s="5">
        <v>3</v>
      </c>
      <c r="C427" s="3" t="s">
        <v>628</v>
      </c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17">
        <f t="shared" si="564"/>
        <v>0</v>
      </c>
      <c r="Q427" s="43"/>
      <c r="R427" s="43"/>
      <c r="S427" s="43"/>
    </row>
    <row r="428" spans="1:19" x14ac:dyDescent="0.25">
      <c r="A428" s="3" t="s">
        <v>675</v>
      </c>
      <c r="B428" s="5">
        <v>3</v>
      </c>
      <c r="C428" s="3" t="s">
        <v>630</v>
      </c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17">
        <f t="shared" si="564"/>
        <v>0</v>
      </c>
      <c r="Q428" s="42"/>
      <c r="R428" s="42"/>
      <c r="S428" s="42"/>
    </row>
    <row r="429" spans="1:19" x14ac:dyDescent="0.25">
      <c r="A429" s="3" t="s">
        <v>676</v>
      </c>
      <c r="B429" s="5">
        <v>3</v>
      </c>
      <c r="C429" s="3" t="s">
        <v>632</v>
      </c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17">
        <f t="shared" si="564"/>
        <v>0</v>
      </c>
      <c r="Q429" s="43"/>
      <c r="R429" s="43"/>
      <c r="S429" s="43"/>
    </row>
    <row r="430" spans="1:19" x14ac:dyDescent="0.25">
      <c r="A430" s="3" t="s">
        <v>677</v>
      </c>
      <c r="B430" s="5">
        <v>3</v>
      </c>
      <c r="C430" s="3" t="s">
        <v>636</v>
      </c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17">
        <f t="shared" si="564"/>
        <v>0</v>
      </c>
      <c r="Q430" s="43"/>
      <c r="R430" s="43"/>
      <c r="S430" s="43"/>
    </row>
    <row r="431" spans="1:19" x14ac:dyDescent="0.25">
      <c r="A431" s="3" t="s">
        <v>678</v>
      </c>
      <c r="B431" s="5">
        <v>3</v>
      </c>
      <c r="C431" s="3" t="s">
        <v>2862</v>
      </c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17">
        <f t="shared" si="564"/>
        <v>0</v>
      </c>
      <c r="Q431" s="43"/>
      <c r="R431" s="43"/>
      <c r="S431" s="43"/>
    </row>
    <row r="432" spans="1:19" x14ac:dyDescent="0.25">
      <c r="A432" s="3" t="s">
        <v>679</v>
      </c>
      <c r="B432" s="5">
        <v>3</v>
      </c>
      <c r="C432" s="3" t="s">
        <v>680</v>
      </c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17">
        <f t="shared" si="564"/>
        <v>0</v>
      </c>
      <c r="Q432" s="43"/>
      <c r="R432" s="43"/>
      <c r="S432" s="43"/>
    </row>
    <row r="433" spans="1:19" x14ac:dyDescent="0.25">
      <c r="A433" s="3" t="s">
        <v>681</v>
      </c>
      <c r="B433" s="5">
        <v>3</v>
      </c>
      <c r="C433" s="3" t="s">
        <v>2863</v>
      </c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17">
        <f t="shared" si="564"/>
        <v>0</v>
      </c>
      <c r="Q433" s="43"/>
      <c r="R433" s="43"/>
      <c r="S433" s="43"/>
    </row>
    <row r="434" spans="1:19" x14ac:dyDescent="0.25">
      <c r="A434" s="3" t="s">
        <v>682</v>
      </c>
      <c r="B434" s="5">
        <v>3</v>
      </c>
      <c r="C434" s="3" t="s">
        <v>2864</v>
      </c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17">
        <f t="shared" si="564"/>
        <v>0</v>
      </c>
      <c r="Q434" s="43"/>
      <c r="R434" s="43"/>
      <c r="S434" s="43"/>
    </row>
    <row r="435" spans="1:19" x14ac:dyDescent="0.25">
      <c r="A435" s="3" t="s">
        <v>683</v>
      </c>
      <c r="B435" s="5">
        <v>3</v>
      </c>
      <c r="C435" s="3" t="s">
        <v>2865</v>
      </c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17">
        <f t="shared" si="564"/>
        <v>0</v>
      </c>
      <c r="Q435" s="42"/>
      <c r="R435" s="42"/>
      <c r="S435" s="42"/>
    </row>
    <row r="436" spans="1:19" x14ac:dyDescent="0.25">
      <c r="A436" s="3" t="s">
        <v>684</v>
      </c>
      <c r="B436" s="5">
        <v>3</v>
      </c>
      <c r="C436" s="3" t="s">
        <v>647</v>
      </c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17">
        <f t="shared" si="564"/>
        <v>0</v>
      </c>
      <c r="Q436" s="43"/>
      <c r="R436" s="43"/>
      <c r="S436" s="43"/>
    </row>
    <row r="437" spans="1:19" x14ac:dyDescent="0.25">
      <c r="A437" s="3" t="s">
        <v>685</v>
      </c>
      <c r="B437" s="5">
        <v>3</v>
      </c>
      <c r="C437" s="3" t="s">
        <v>651</v>
      </c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17">
        <f t="shared" si="564"/>
        <v>0</v>
      </c>
      <c r="Q437" s="43"/>
      <c r="R437" s="43"/>
      <c r="S437" s="43"/>
    </row>
    <row r="438" spans="1:19" x14ac:dyDescent="0.25">
      <c r="A438" s="3" t="s">
        <v>686</v>
      </c>
      <c r="B438" s="5">
        <v>3</v>
      </c>
      <c r="C438" s="3" t="s">
        <v>653</v>
      </c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17">
        <f t="shared" si="564"/>
        <v>0</v>
      </c>
      <c r="Q438" s="43"/>
      <c r="R438" s="43"/>
      <c r="S438" s="43"/>
    </row>
    <row r="439" spans="1:19" x14ac:dyDescent="0.25">
      <c r="A439" s="3" t="s">
        <v>687</v>
      </c>
      <c r="B439" s="5">
        <v>3</v>
      </c>
      <c r="C439" s="3" t="s">
        <v>655</v>
      </c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17">
        <f t="shared" si="564"/>
        <v>0</v>
      </c>
      <c r="Q439" s="43"/>
      <c r="R439" s="43"/>
      <c r="S439" s="43"/>
    </row>
    <row r="440" spans="1:19" x14ac:dyDescent="0.25">
      <c r="A440" s="3" t="s">
        <v>688</v>
      </c>
      <c r="B440" s="5">
        <v>3</v>
      </c>
      <c r="C440" s="3" t="s">
        <v>657</v>
      </c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17">
        <f t="shared" si="564"/>
        <v>0</v>
      </c>
      <c r="Q440" s="43"/>
      <c r="R440" s="43"/>
      <c r="S440" s="43"/>
    </row>
    <row r="441" spans="1:19" x14ac:dyDescent="0.25">
      <c r="A441" s="3" t="s">
        <v>689</v>
      </c>
      <c r="B441" s="5">
        <v>3</v>
      </c>
      <c r="C441" s="3" t="s">
        <v>659</v>
      </c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17">
        <f t="shared" si="564"/>
        <v>0</v>
      </c>
      <c r="Q441" s="43"/>
      <c r="R441" s="43"/>
      <c r="S441" s="43"/>
    </row>
    <row r="442" spans="1:19" x14ac:dyDescent="0.25">
      <c r="A442" s="3" t="s">
        <v>690</v>
      </c>
      <c r="B442" s="5">
        <v>3</v>
      </c>
      <c r="C442" s="3" t="s">
        <v>691</v>
      </c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17">
        <f t="shared" si="564"/>
        <v>0</v>
      </c>
      <c r="Q442" s="42"/>
      <c r="R442" s="42"/>
      <c r="S442" s="42"/>
    </row>
    <row r="443" spans="1:19" x14ac:dyDescent="0.25">
      <c r="A443" s="3" t="s">
        <v>692</v>
      </c>
      <c r="B443" s="5">
        <v>3</v>
      </c>
      <c r="C443" s="3" t="s">
        <v>663</v>
      </c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17">
        <f t="shared" si="564"/>
        <v>0</v>
      </c>
      <c r="Q443" s="43"/>
      <c r="R443" s="43"/>
      <c r="S443" s="43"/>
    </row>
    <row r="444" spans="1:19" x14ac:dyDescent="0.25">
      <c r="A444" s="3" t="s">
        <v>693</v>
      </c>
      <c r="B444" s="5">
        <v>3</v>
      </c>
      <c r="C444" s="3" t="s">
        <v>665</v>
      </c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17">
        <f t="shared" si="564"/>
        <v>0</v>
      </c>
      <c r="Q444" s="42"/>
      <c r="R444" s="42"/>
      <c r="S444" s="42"/>
    </row>
    <row r="445" spans="1:19" x14ac:dyDescent="0.25">
      <c r="A445" s="3" t="s">
        <v>694</v>
      </c>
      <c r="B445" s="5">
        <v>3</v>
      </c>
      <c r="C445" s="3" t="s">
        <v>695</v>
      </c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17">
        <f t="shared" si="564"/>
        <v>0</v>
      </c>
      <c r="Q445" s="42"/>
      <c r="R445" s="42"/>
      <c r="S445" s="42"/>
    </row>
    <row r="446" spans="1:19" x14ac:dyDescent="0.25">
      <c r="A446" s="3" t="s">
        <v>696</v>
      </c>
      <c r="B446" s="5">
        <v>3</v>
      </c>
      <c r="C446" s="3" t="s">
        <v>697</v>
      </c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17">
        <f t="shared" si="564"/>
        <v>0</v>
      </c>
      <c r="Q446" s="43"/>
      <c r="R446" s="43"/>
      <c r="S446" s="43"/>
    </row>
    <row r="447" spans="1:19" x14ac:dyDescent="0.25">
      <c r="A447" s="3" t="s">
        <v>698</v>
      </c>
      <c r="B447" s="5">
        <v>2</v>
      </c>
      <c r="C447" s="3" t="s">
        <v>699</v>
      </c>
      <c r="D447" s="19">
        <f>D448</f>
        <v>0</v>
      </c>
      <c r="E447" s="19">
        <f t="shared" ref="E447:O447" si="575">E448</f>
        <v>0</v>
      </c>
      <c r="F447" s="19">
        <f t="shared" si="575"/>
        <v>0</v>
      </c>
      <c r="G447" s="19">
        <f t="shared" si="575"/>
        <v>0</v>
      </c>
      <c r="H447" s="19">
        <f t="shared" si="575"/>
        <v>0</v>
      </c>
      <c r="I447" s="19">
        <f t="shared" si="575"/>
        <v>0</v>
      </c>
      <c r="J447" s="19">
        <f t="shared" si="575"/>
        <v>0</v>
      </c>
      <c r="K447" s="19">
        <f t="shared" si="575"/>
        <v>0</v>
      </c>
      <c r="L447" s="19">
        <f t="shared" si="575"/>
        <v>0</v>
      </c>
      <c r="M447" s="19">
        <f t="shared" si="575"/>
        <v>0</v>
      </c>
      <c r="N447" s="19">
        <f t="shared" si="575"/>
        <v>0</v>
      </c>
      <c r="O447" s="19">
        <f t="shared" si="575"/>
        <v>0</v>
      </c>
      <c r="P447" s="17">
        <f t="shared" si="564"/>
        <v>0</v>
      </c>
      <c r="Q447" s="43"/>
      <c r="R447" s="43"/>
      <c r="S447" s="43"/>
    </row>
    <row r="448" spans="1:19" x14ac:dyDescent="0.25">
      <c r="A448" s="3" t="s">
        <v>700</v>
      </c>
      <c r="B448" s="5">
        <v>3</v>
      </c>
      <c r="C448" s="3" t="s">
        <v>699</v>
      </c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17">
        <f t="shared" si="564"/>
        <v>0</v>
      </c>
      <c r="Q448" s="43"/>
      <c r="R448" s="43"/>
      <c r="S448" s="43"/>
    </row>
    <row r="449" spans="1:19" x14ac:dyDescent="0.25">
      <c r="A449" s="1" t="s">
        <v>701</v>
      </c>
      <c r="B449" s="2">
        <v>1</v>
      </c>
      <c r="C449" s="1" t="s">
        <v>2866</v>
      </c>
      <c r="D449" s="19">
        <f>D450</f>
        <v>0</v>
      </c>
      <c r="E449" s="19">
        <f t="shared" ref="E449:O449" si="576">E450</f>
        <v>0</v>
      </c>
      <c r="F449" s="19">
        <f t="shared" si="576"/>
        <v>0</v>
      </c>
      <c r="G449" s="19">
        <f t="shared" si="576"/>
        <v>0</v>
      </c>
      <c r="H449" s="19">
        <f t="shared" si="576"/>
        <v>0</v>
      </c>
      <c r="I449" s="19">
        <f t="shared" si="576"/>
        <v>0</v>
      </c>
      <c r="J449" s="19">
        <f t="shared" si="576"/>
        <v>0</v>
      </c>
      <c r="K449" s="19">
        <f t="shared" si="576"/>
        <v>0</v>
      </c>
      <c r="L449" s="19">
        <f t="shared" si="576"/>
        <v>0</v>
      </c>
      <c r="M449" s="19">
        <f t="shared" si="576"/>
        <v>0</v>
      </c>
      <c r="N449" s="19">
        <f t="shared" si="576"/>
        <v>0</v>
      </c>
      <c r="O449" s="19">
        <f t="shared" si="576"/>
        <v>0</v>
      </c>
      <c r="P449" s="17">
        <f t="shared" si="564"/>
        <v>0</v>
      </c>
      <c r="Q449" s="43"/>
      <c r="R449" s="43"/>
      <c r="S449" s="43"/>
    </row>
    <row r="450" spans="1:19" x14ac:dyDescent="0.25">
      <c r="A450" s="3" t="s">
        <v>702</v>
      </c>
      <c r="B450" s="5">
        <v>2</v>
      </c>
      <c r="C450" s="3" t="s">
        <v>703</v>
      </c>
      <c r="D450" s="19">
        <f>SUM(D451:D453)</f>
        <v>0</v>
      </c>
      <c r="E450" s="19">
        <f t="shared" ref="E450:O450" si="577">SUM(E451:E453)</f>
        <v>0</v>
      </c>
      <c r="F450" s="19">
        <f t="shared" ref="F450" si="578">SUM(F451:F453)</f>
        <v>0</v>
      </c>
      <c r="G450" s="19">
        <f t="shared" si="577"/>
        <v>0</v>
      </c>
      <c r="H450" s="19">
        <f t="shared" si="577"/>
        <v>0</v>
      </c>
      <c r="I450" s="19">
        <f t="shared" si="577"/>
        <v>0</v>
      </c>
      <c r="J450" s="19">
        <f t="shared" si="577"/>
        <v>0</v>
      </c>
      <c r="K450" s="19">
        <f t="shared" si="577"/>
        <v>0</v>
      </c>
      <c r="L450" s="19">
        <f t="shared" si="577"/>
        <v>0</v>
      </c>
      <c r="M450" s="19">
        <f t="shared" si="577"/>
        <v>0</v>
      </c>
      <c r="N450" s="19">
        <f t="shared" si="577"/>
        <v>0</v>
      </c>
      <c r="O450" s="19">
        <f t="shared" si="577"/>
        <v>0</v>
      </c>
      <c r="P450" s="17">
        <f t="shared" si="564"/>
        <v>0</v>
      </c>
      <c r="Q450" s="43"/>
      <c r="R450" s="43"/>
      <c r="S450" s="43"/>
    </row>
    <row r="451" spans="1:19" x14ac:dyDescent="0.25">
      <c r="A451" s="3" t="s">
        <v>704</v>
      </c>
      <c r="B451" s="5">
        <v>3</v>
      </c>
      <c r="C451" s="3" t="s">
        <v>705</v>
      </c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17">
        <f t="shared" ref="P451:P514" si="579">IF(O451&lt;&gt;0,O451,IF(L451&lt;&gt;0,L451,IF(I451&lt;&gt;0,I451,IF(F451&lt;&gt;0,F451,0))))</f>
        <v>0</v>
      </c>
      <c r="Q451" s="43"/>
      <c r="R451" s="43"/>
      <c r="S451" s="43"/>
    </row>
    <row r="452" spans="1:19" x14ac:dyDescent="0.25">
      <c r="A452" s="3" t="s">
        <v>706</v>
      </c>
      <c r="B452" s="5">
        <v>3</v>
      </c>
      <c r="C452" s="3" t="s">
        <v>707</v>
      </c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17">
        <f t="shared" si="579"/>
        <v>0</v>
      </c>
      <c r="Q452" s="43"/>
      <c r="R452" s="43"/>
      <c r="S452" s="43"/>
    </row>
    <row r="453" spans="1:19" x14ac:dyDescent="0.25">
      <c r="A453" s="3" t="s">
        <v>708</v>
      </c>
      <c r="B453" s="5">
        <v>3</v>
      </c>
      <c r="C453" s="3" t="s">
        <v>709</v>
      </c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17">
        <f t="shared" si="579"/>
        <v>0</v>
      </c>
      <c r="Q453" s="43"/>
      <c r="R453" s="43"/>
      <c r="S453" s="43"/>
    </row>
    <row r="454" spans="1:19" x14ac:dyDescent="0.25">
      <c r="A454" s="1" t="s">
        <v>710</v>
      </c>
      <c r="B454" s="2">
        <v>1</v>
      </c>
      <c r="C454" s="1" t="s">
        <v>711</v>
      </c>
      <c r="D454" s="19">
        <f>D455+D457+D459</f>
        <v>0</v>
      </c>
      <c r="E454" s="19">
        <f t="shared" ref="E454:O454" si="580">E455+E457+E459</f>
        <v>0</v>
      </c>
      <c r="F454" s="19">
        <f t="shared" ref="F454" si="581">F455+F457+F459</f>
        <v>0</v>
      </c>
      <c r="G454" s="19">
        <f t="shared" si="580"/>
        <v>0</v>
      </c>
      <c r="H454" s="19">
        <f t="shared" si="580"/>
        <v>0</v>
      </c>
      <c r="I454" s="19">
        <f t="shared" si="580"/>
        <v>0</v>
      </c>
      <c r="J454" s="19">
        <f t="shared" si="580"/>
        <v>0</v>
      </c>
      <c r="K454" s="19">
        <f t="shared" si="580"/>
        <v>0</v>
      </c>
      <c r="L454" s="19">
        <f t="shared" si="580"/>
        <v>0</v>
      </c>
      <c r="M454" s="19">
        <f t="shared" si="580"/>
        <v>0</v>
      </c>
      <c r="N454" s="19">
        <f t="shared" si="580"/>
        <v>0</v>
      </c>
      <c r="O454" s="19">
        <f t="shared" si="580"/>
        <v>0</v>
      </c>
      <c r="P454" s="17">
        <f t="shared" si="579"/>
        <v>0</v>
      </c>
      <c r="Q454" s="43"/>
      <c r="R454" s="43"/>
      <c r="S454" s="43"/>
    </row>
    <row r="455" spans="1:19" x14ac:dyDescent="0.25">
      <c r="A455" s="3" t="s">
        <v>712</v>
      </c>
      <c r="B455" s="5">
        <v>2</v>
      </c>
      <c r="C455" s="3" t="s">
        <v>713</v>
      </c>
      <c r="D455" s="19">
        <f t="shared" ref="D455" si="582">D456</f>
        <v>0</v>
      </c>
      <c r="E455" s="19">
        <f t="shared" ref="E455:F455" si="583">E456</f>
        <v>0</v>
      </c>
      <c r="F455" s="19">
        <f t="shared" si="583"/>
        <v>0</v>
      </c>
      <c r="G455" s="19">
        <f t="shared" ref="G455" si="584">G456</f>
        <v>0</v>
      </c>
      <c r="H455" s="19">
        <f t="shared" ref="H455" si="585">H456</f>
        <v>0</v>
      </c>
      <c r="I455" s="19">
        <f t="shared" ref="I455" si="586">I456</f>
        <v>0</v>
      </c>
      <c r="J455" s="19">
        <f t="shared" ref="J455" si="587">J456</f>
        <v>0</v>
      </c>
      <c r="K455" s="19">
        <f t="shared" ref="K455" si="588">K456</f>
        <v>0</v>
      </c>
      <c r="L455" s="19">
        <f t="shared" ref="L455" si="589">L456</f>
        <v>0</v>
      </c>
      <c r="M455" s="19">
        <f t="shared" ref="M455" si="590">M456</f>
        <v>0</v>
      </c>
      <c r="N455" s="19">
        <f t="shared" ref="N455" si="591">N456</f>
        <v>0</v>
      </c>
      <c r="O455" s="19">
        <f t="shared" ref="O455" si="592">O456</f>
        <v>0</v>
      </c>
      <c r="P455" s="17">
        <f t="shared" si="579"/>
        <v>0</v>
      </c>
      <c r="Q455" s="43"/>
      <c r="R455" s="43"/>
      <c r="S455" s="43"/>
    </row>
    <row r="456" spans="1:19" x14ac:dyDescent="0.25">
      <c r="A456" s="3" t="s">
        <v>714</v>
      </c>
      <c r="B456" s="5">
        <v>3</v>
      </c>
      <c r="C456" s="3" t="s">
        <v>713</v>
      </c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17">
        <f t="shared" si="579"/>
        <v>0</v>
      </c>
      <c r="Q456" s="43"/>
      <c r="R456" s="43"/>
      <c r="S456" s="43"/>
    </row>
    <row r="457" spans="1:19" x14ac:dyDescent="0.25">
      <c r="A457" s="3" t="s">
        <v>715</v>
      </c>
      <c r="B457" s="5">
        <v>2</v>
      </c>
      <c r="C457" s="3" t="s">
        <v>634</v>
      </c>
      <c r="D457" s="19">
        <f>D458</f>
        <v>0</v>
      </c>
      <c r="E457" s="19">
        <f t="shared" ref="E457:O457" si="593">E458</f>
        <v>0</v>
      </c>
      <c r="F457" s="19">
        <f t="shared" si="593"/>
        <v>0</v>
      </c>
      <c r="G457" s="19">
        <f t="shared" si="593"/>
        <v>0</v>
      </c>
      <c r="H457" s="19">
        <f t="shared" si="593"/>
        <v>0</v>
      </c>
      <c r="I457" s="19">
        <f t="shared" si="593"/>
        <v>0</v>
      </c>
      <c r="J457" s="19">
        <f t="shared" si="593"/>
        <v>0</v>
      </c>
      <c r="K457" s="19">
        <f t="shared" si="593"/>
        <v>0</v>
      </c>
      <c r="L457" s="19">
        <f t="shared" si="593"/>
        <v>0</v>
      </c>
      <c r="M457" s="19">
        <f t="shared" si="593"/>
        <v>0</v>
      </c>
      <c r="N457" s="19">
        <f t="shared" si="593"/>
        <v>0</v>
      </c>
      <c r="O457" s="19">
        <f t="shared" si="593"/>
        <v>0</v>
      </c>
      <c r="P457" s="17">
        <f t="shared" si="579"/>
        <v>0</v>
      </c>
      <c r="Q457" s="42"/>
      <c r="R457" s="42"/>
      <c r="S457" s="42"/>
    </row>
    <row r="458" spans="1:19" x14ac:dyDescent="0.25">
      <c r="A458" s="3" t="s">
        <v>716</v>
      </c>
      <c r="B458" s="5">
        <v>3</v>
      </c>
      <c r="C458" s="3" t="s">
        <v>634</v>
      </c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17">
        <f t="shared" si="579"/>
        <v>0</v>
      </c>
      <c r="Q458" s="43"/>
      <c r="R458" s="43"/>
      <c r="S458" s="43"/>
    </row>
    <row r="459" spans="1:19" x14ac:dyDescent="0.25">
      <c r="A459" s="3" t="s">
        <v>717</v>
      </c>
      <c r="B459" s="5">
        <v>2</v>
      </c>
      <c r="C459" s="3" t="s">
        <v>649</v>
      </c>
      <c r="D459" s="19">
        <f>D460</f>
        <v>0</v>
      </c>
      <c r="E459" s="19">
        <f t="shared" ref="E459:O459" si="594">E460</f>
        <v>0</v>
      </c>
      <c r="F459" s="19">
        <f t="shared" si="594"/>
        <v>0</v>
      </c>
      <c r="G459" s="19">
        <f t="shared" si="594"/>
        <v>0</v>
      </c>
      <c r="H459" s="19">
        <f t="shared" si="594"/>
        <v>0</v>
      </c>
      <c r="I459" s="19">
        <f t="shared" si="594"/>
        <v>0</v>
      </c>
      <c r="J459" s="19">
        <f t="shared" si="594"/>
        <v>0</v>
      </c>
      <c r="K459" s="19">
        <f t="shared" si="594"/>
        <v>0</v>
      </c>
      <c r="L459" s="19">
        <f t="shared" si="594"/>
        <v>0</v>
      </c>
      <c r="M459" s="19">
        <f t="shared" si="594"/>
        <v>0</v>
      </c>
      <c r="N459" s="19">
        <f t="shared" si="594"/>
        <v>0</v>
      </c>
      <c r="O459" s="19">
        <f t="shared" si="594"/>
        <v>0</v>
      </c>
      <c r="P459" s="17">
        <f t="shared" si="579"/>
        <v>0</v>
      </c>
      <c r="Q459" s="43"/>
      <c r="R459" s="43"/>
      <c r="S459" s="43"/>
    </row>
    <row r="460" spans="1:19" x14ac:dyDescent="0.25">
      <c r="A460" s="3" t="s">
        <v>718</v>
      </c>
      <c r="B460" s="5">
        <v>3</v>
      </c>
      <c r="C460" s="3" t="s">
        <v>649</v>
      </c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17">
        <f t="shared" si="579"/>
        <v>0</v>
      </c>
      <c r="Q460" s="43"/>
      <c r="R460" s="43"/>
      <c r="S460" s="43"/>
    </row>
    <row r="461" spans="1:19" x14ac:dyDescent="0.25">
      <c r="A461" s="1" t="s">
        <v>719</v>
      </c>
      <c r="B461" s="2">
        <v>1</v>
      </c>
      <c r="C461" s="1" t="s">
        <v>2867</v>
      </c>
      <c r="D461" s="19">
        <f>D462+D464+D466</f>
        <v>0</v>
      </c>
      <c r="E461" s="19">
        <f t="shared" ref="E461:O461" si="595">E462+E464+E466</f>
        <v>0</v>
      </c>
      <c r="F461" s="19">
        <f t="shared" ref="F461" si="596">F462+F464+F466</f>
        <v>0</v>
      </c>
      <c r="G461" s="19">
        <f t="shared" si="595"/>
        <v>0</v>
      </c>
      <c r="H461" s="19">
        <f t="shared" si="595"/>
        <v>0</v>
      </c>
      <c r="I461" s="19">
        <f t="shared" si="595"/>
        <v>0</v>
      </c>
      <c r="J461" s="19">
        <f t="shared" si="595"/>
        <v>0</v>
      </c>
      <c r="K461" s="19">
        <f t="shared" si="595"/>
        <v>0</v>
      </c>
      <c r="L461" s="19">
        <f t="shared" si="595"/>
        <v>0</v>
      </c>
      <c r="M461" s="19">
        <f t="shared" si="595"/>
        <v>0</v>
      </c>
      <c r="N461" s="19">
        <f t="shared" si="595"/>
        <v>0</v>
      </c>
      <c r="O461" s="19">
        <f t="shared" si="595"/>
        <v>0</v>
      </c>
      <c r="P461" s="17">
        <f t="shared" si="579"/>
        <v>0</v>
      </c>
      <c r="Q461" s="42"/>
      <c r="R461" s="42"/>
      <c r="S461" s="42"/>
    </row>
    <row r="462" spans="1:19" x14ac:dyDescent="0.25">
      <c r="A462" s="3" t="s">
        <v>720</v>
      </c>
      <c r="B462" s="5">
        <v>2</v>
      </c>
      <c r="C462" s="3" t="s">
        <v>721</v>
      </c>
      <c r="D462" s="19">
        <f t="shared" ref="D462" si="597">D463</f>
        <v>0</v>
      </c>
      <c r="E462" s="19">
        <f t="shared" ref="E462:F462" si="598">E463</f>
        <v>0</v>
      </c>
      <c r="F462" s="19">
        <f t="shared" si="598"/>
        <v>0</v>
      </c>
      <c r="G462" s="19">
        <f t="shared" ref="G462" si="599">G463</f>
        <v>0</v>
      </c>
      <c r="H462" s="19">
        <f t="shared" ref="H462" si="600">H463</f>
        <v>0</v>
      </c>
      <c r="I462" s="19">
        <f t="shared" ref="I462" si="601">I463</f>
        <v>0</v>
      </c>
      <c r="J462" s="19">
        <f t="shared" ref="J462" si="602">J463</f>
        <v>0</v>
      </c>
      <c r="K462" s="19">
        <f t="shared" ref="K462" si="603">K463</f>
        <v>0</v>
      </c>
      <c r="L462" s="19">
        <f t="shared" ref="L462" si="604">L463</f>
        <v>0</v>
      </c>
      <c r="M462" s="19">
        <f t="shared" ref="M462" si="605">M463</f>
        <v>0</v>
      </c>
      <c r="N462" s="19">
        <f t="shared" ref="N462" si="606">N463</f>
        <v>0</v>
      </c>
      <c r="O462" s="19">
        <f t="shared" ref="O462" si="607">O463</f>
        <v>0</v>
      </c>
      <c r="P462" s="17">
        <f t="shared" si="579"/>
        <v>0</v>
      </c>
      <c r="Q462" s="43"/>
      <c r="R462" s="43"/>
      <c r="S462" s="43"/>
    </row>
    <row r="463" spans="1:19" x14ac:dyDescent="0.25">
      <c r="A463" s="3" t="s">
        <v>722</v>
      </c>
      <c r="B463" s="5">
        <v>3</v>
      </c>
      <c r="C463" s="3" t="s">
        <v>723</v>
      </c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17">
        <f t="shared" si="579"/>
        <v>0</v>
      </c>
      <c r="Q463" s="43"/>
      <c r="R463" s="43"/>
      <c r="S463" s="43"/>
    </row>
    <row r="464" spans="1:19" x14ac:dyDescent="0.25">
      <c r="A464" s="3" t="s">
        <v>724</v>
      </c>
      <c r="B464" s="5">
        <v>2</v>
      </c>
      <c r="C464" s="3" t="s">
        <v>707</v>
      </c>
      <c r="D464" s="19">
        <f>D465</f>
        <v>0</v>
      </c>
      <c r="E464" s="19">
        <f t="shared" ref="E464:O464" si="608">E465</f>
        <v>0</v>
      </c>
      <c r="F464" s="19">
        <f t="shared" si="608"/>
        <v>0</v>
      </c>
      <c r="G464" s="19">
        <f t="shared" si="608"/>
        <v>0</v>
      </c>
      <c r="H464" s="19">
        <f t="shared" si="608"/>
        <v>0</v>
      </c>
      <c r="I464" s="19">
        <f t="shared" si="608"/>
        <v>0</v>
      </c>
      <c r="J464" s="19">
        <f t="shared" si="608"/>
        <v>0</v>
      </c>
      <c r="K464" s="19">
        <f t="shared" si="608"/>
        <v>0</v>
      </c>
      <c r="L464" s="19">
        <f t="shared" si="608"/>
        <v>0</v>
      </c>
      <c r="M464" s="19">
        <f t="shared" si="608"/>
        <v>0</v>
      </c>
      <c r="N464" s="19">
        <f t="shared" si="608"/>
        <v>0</v>
      </c>
      <c r="O464" s="19">
        <f t="shared" si="608"/>
        <v>0</v>
      </c>
      <c r="P464" s="17">
        <f t="shared" si="579"/>
        <v>0</v>
      </c>
      <c r="Q464" s="43"/>
      <c r="R464" s="43"/>
      <c r="S464" s="43"/>
    </row>
    <row r="465" spans="1:19" x14ac:dyDescent="0.25">
      <c r="A465" s="3" t="s">
        <v>725</v>
      </c>
      <c r="B465" s="5">
        <v>3</v>
      </c>
      <c r="C465" s="3" t="s">
        <v>707</v>
      </c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17">
        <f t="shared" si="579"/>
        <v>0</v>
      </c>
      <c r="Q465" s="43"/>
      <c r="R465" s="43"/>
      <c r="S465" s="43"/>
    </row>
    <row r="466" spans="1:19" x14ac:dyDescent="0.25">
      <c r="A466" s="3" t="s">
        <v>726</v>
      </c>
      <c r="B466" s="5">
        <v>2</v>
      </c>
      <c r="C466" s="3" t="s">
        <v>709</v>
      </c>
      <c r="D466" s="19">
        <f>D467</f>
        <v>0</v>
      </c>
      <c r="E466" s="19">
        <f t="shared" ref="E466:O466" si="609">E467</f>
        <v>0</v>
      </c>
      <c r="F466" s="19">
        <f t="shared" si="609"/>
        <v>0</v>
      </c>
      <c r="G466" s="19">
        <f t="shared" si="609"/>
        <v>0</v>
      </c>
      <c r="H466" s="19">
        <f t="shared" si="609"/>
        <v>0</v>
      </c>
      <c r="I466" s="19">
        <f t="shared" si="609"/>
        <v>0</v>
      </c>
      <c r="J466" s="19">
        <f t="shared" si="609"/>
        <v>0</v>
      </c>
      <c r="K466" s="19">
        <f t="shared" si="609"/>
        <v>0</v>
      </c>
      <c r="L466" s="19">
        <f t="shared" si="609"/>
        <v>0</v>
      </c>
      <c r="M466" s="19">
        <f t="shared" si="609"/>
        <v>0</v>
      </c>
      <c r="N466" s="19">
        <f t="shared" si="609"/>
        <v>0</v>
      </c>
      <c r="O466" s="19">
        <f t="shared" si="609"/>
        <v>0</v>
      </c>
      <c r="P466" s="17">
        <f t="shared" si="579"/>
        <v>0</v>
      </c>
      <c r="Q466" s="43"/>
      <c r="R466" s="43"/>
      <c r="S466" s="43"/>
    </row>
    <row r="467" spans="1:19" x14ac:dyDescent="0.25">
      <c r="A467" s="3" t="s">
        <v>727</v>
      </c>
      <c r="B467" s="5">
        <v>3</v>
      </c>
      <c r="C467" s="3" t="s">
        <v>709</v>
      </c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17">
        <f t="shared" si="579"/>
        <v>0</v>
      </c>
      <c r="Q467" s="42"/>
      <c r="R467" s="42"/>
      <c r="S467" s="42"/>
    </row>
    <row r="468" spans="1:19" x14ac:dyDescent="0.25">
      <c r="A468" s="1" t="s">
        <v>728</v>
      </c>
      <c r="B468" s="2">
        <v>1</v>
      </c>
      <c r="C468" s="1" t="s">
        <v>729</v>
      </c>
      <c r="D468" s="19">
        <f>D469+D477</f>
        <v>0</v>
      </c>
      <c r="E468" s="19">
        <f t="shared" ref="E468:O468" si="610">E469+E477</f>
        <v>0</v>
      </c>
      <c r="F468" s="19">
        <f t="shared" ref="F468" si="611">F469+F477</f>
        <v>0</v>
      </c>
      <c r="G468" s="19">
        <f t="shared" si="610"/>
        <v>0</v>
      </c>
      <c r="H468" s="19">
        <f t="shared" si="610"/>
        <v>0</v>
      </c>
      <c r="I468" s="19">
        <f t="shared" si="610"/>
        <v>0</v>
      </c>
      <c r="J468" s="19">
        <f t="shared" si="610"/>
        <v>0</v>
      </c>
      <c r="K468" s="19">
        <f t="shared" si="610"/>
        <v>0</v>
      </c>
      <c r="L468" s="19">
        <f t="shared" si="610"/>
        <v>0</v>
      </c>
      <c r="M468" s="19">
        <f t="shared" si="610"/>
        <v>0</v>
      </c>
      <c r="N468" s="19">
        <f t="shared" si="610"/>
        <v>0</v>
      </c>
      <c r="O468" s="19">
        <f t="shared" si="610"/>
        <v>0</v>
      </c>
      <c r="P468" s="17">
        <f t="shared" si="579"/>
        <v>0</v>
      </c>
      <c r="Q468" s="43"/>
      <c r="R468" s="43"/>
      <c r="S468" s="43"/>
    </row>
    <row r="469" spans="1:19" x14ac:dyDescent="0.25">
      <c r="A469" s="3" t="s">
        <v>730</v>
      </c>
      <c r="B469" s="5">
        <v>2</v>
      </c>
      <c r="C469" s="3" t="s">
        <v>634</v>
      </c>
      <c r="D469" s="19">
        <f>SUM(D470:D476)</f>
        <v>0</v>
      </c>
      <c r="E469" s="19">
        <f t="shared" ref="E469:O469" si="612">SUM(E470:E476)</f>
        <v>0</v>
      </c>
      <c r="F469" s="19">
        <f t="shared" ref="F469" si="613">SUM(F470:F476)</f>
        <v>0</v>
      </c>
      <c r="G469" s="19">
        <f t="shared" si="612"/>
        <v>0</v>
      </c>
      <c r="H469" s="19">
        <f t="shared" si="612"/>
        <v>0</v>
      </c>
      <c r="I469" s="19">
        <f t="shared" si="612"/>
        <v>0</v>
      </c>
      <c r="J469" s="19">
        <f t="shared" si="612"/>
        <v>0</v>
      </c>
      <c r="K469" s="19">
        <f t="shared" si="612"/>
        <v>0</v>
      </c>
      <c r="L469" s="19">
        <f t="shared" si="612"/>
        <v>0</v>
      </c>
      <c r="M469" s="19">
        <f t="shared" si="612"/>
        <v>0</v>
      </c>
      <c r="N469" s="19">
        <f t="shared" si="612"/>
        <v>0</v>
      </c>
      <c r="O469" s="19">
        <f t="shared" si="612"/>
        <v>0</v>
      </c>
      <c r="P469" s="17">
        <f t="shared" si="579"/>
        <v>0</v>
      </c>
      <c r="Q469" s="43"/>
      <c r="R469" s="43"/>
      <c r="S469" s="43"/>
    </row>
    <row r="470" spans="1:19" x14ac:dyDescent="0.25">
      <c r="A470" s="3" t="s">
        <v>731</v>
      </c>
      <c r="B470" s="5">
        <v>3</v>
      </c>
      <c r="C470" s="3" t="s">
        <v>636</v>
      </c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17">
        <f t="shared" si="579"/>
        <v>0</v>
      </c>
      <c r="Q470" s="43"/>
      <c r="R470" s="43"/>
      <c r="S470" s="43"/>
    </row>
    <row r="471" spans="1:19" x14ac:dyDescent="0.25">
      <c r="A471" s="3" t="s">
        <v>732</v>
      </c>
      <c r="B471" s="5">
        <v>3</v>
      </c>
      <c r="C471" s="3" t="s">
        <v>2868</v>
      </c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17">
        <f t="shared" si="579"/>
        <v>0</v>
      </c>
      <c r="Q471" s="42"/>
      <c r="R471" s="42"/>
      <c r="S471" s="42"/>
    </row>
    <row r="472" spans="1:19" x14ac:dyDescent="0.25">
      <c r="A472" s="3" t="s">
        <v>733</v>
      </c>
      <c r="B472" s="5">
        <v>3</v>
      </c>
      <c r="C472" s="3" t="s">
        <v>680</v>
      </c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17">
        <f t="shared" si="579"/>
        <v>0</v>
      </c>
      <c r="Q472" s="43"/>
      <c r="R472" s="43"/>
      <c r="S472" s="43"/>
    </row>
    <row r="473" spans="1:19" x14ac:dyDescent="0.25">
      <c r="A473" s="3" t="s">
        <v>734</v>
      </c>
      <c r="B473" s="5">
        <v>3</v>
      </c>
      <c r="C473" s="3" t="s">
        <v>2869</v>
      </c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17">
        <f t="shared" si="579"/>
        <v>0</v>
      </c>
      <c r="Q473" s="43"/>
      <c r="R473" s="43"/>
      <c r="S473" s="43"/>
    </row>
    <row r="474" spans="1:19" x14ac:dyDescent="0.25">
      <c r="A474" s="3" t="s">
        <v>735</v>
      </c>
      <c r="B474" s="5">
        <v>3</v>
      </c>
      <c r="C474" s="3" t="s">
        <v>2864</v>
      </c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17">
        <f t="shared" si="579"/>
        <v>0</v>
      </c>
      <c r="Q474" s="43"/>
      <c r="R474" s="43"/>
      <c r="S474" s="43"/>
    </row>
    <row r="475" spans="1:19" x14ac:dyDescent="0.25">
      <c r="A475" s="3" t="s">
        <v>736</v>
      </c>
      <c r="B475" s="5">
        <v>3</v>
      </c>
      <c r="C475" s="3" t="s">
        <v>2865</v>
      </c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17">
        <f t="shared" si="579"/>
        <v>0</v>
      </c>
      <c r="Q475" s="42"/>
      <c r="R475" s="42"/>
      <c r="S475" s="42"/>
    </row>
    <row r="476" spans="1:19" x14ac:dyDescent="0.25">
      <c r="A476" s="3" t="s">
        <v>737</v>
      </c>
      <c r="B476" s="5">
        <v>3</v>
      </c>
      <c r="C476" s="3" t="s">
        <v>647</v>
      </c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17">
        <f t="shared" si="579"/>
        <v>0</v>
      </c>
      <c r="Q476" s="43"/>
      <c r="R476" s="43"/>
      <c r="S476" s="43"/>
    </row>
    <row r="477" spans="1:19" x14ac:dyDescent="0.25">
      <c r="A477" s="3" t="s">
        <v>738</v>
      </c>
      <c r="B477" s="5">
        <v>2</v>
      </c>
      <c r="C477" s="3" t="s">
        <v>649</v>
      </c>
      <c r="D477" s="19">
        <f>SUM(D478:D481)</f>
        <v>0</v>
      </c>
      <c r="E477" s="19">
        <f t="shared" ref="E477:O477" si="614">SUM(E478:E481)</f>
        <v>0</v>
      </c>
      <c r="F477" s="19">
        <f t="shared" ref="F477" si="615">SUM(F478:F481)</f>
        <v>0</v>
      </c>
      <c r="G477" s="19">
        <f t="shared" si="614"/>
        <v>0</v>
      </c>
      <c r="H477" s="19">
        <f t="shared" si="614"/>
        <v>0</v>
      </c>
      <c r="I477" s="19">
        <f t="shared" si="614"/>
        <v>0</v>
      </c>
      <c r="J477" s="19">
        <f t="shared" si="614"/>
        <v>0</v>
      </c>
      <c r="K477" s="19">
        <f t="shared" si="614"/>
        <v>0</v>
      </c>
      <c r="L477" s="19">
        <f t="shared" si="614"/>
        <v>0</v>
      </c>
      <c r="M477" s="19">
        <f t="shared" si="614"/>
        <v>0</v>
      </c>
      <c r="N477" s="19">
        <f t="shared" si="614"/>
        <v>0</v>
      </c>
      <c r="O477" s="19">
        <f t="shared" si="614"/>
        <v>0</v>
      </c>
      <c r="P477" s="17">
        <f t="shared" si="579"/>
        <v>0</v>
      </c>
      <c r="Q477" s="43"/>
      <c r="R477" s="43"/>
      <c r="S477" s="43"/>
    </row>
    <row r="478" spans="1:19" x14ac:dyDescent="0.25">
      <c r="A478" s="3" t="s">
        <v>739</v>
      </c>
      <c r="B478" s="5">
        <v>3</v>
      </c>
      <c r="C478" s="3" t="s">
        <v>651</v>
      </c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17">
        <f t="shared" si="579"/>
        <v>0</v>
      </c>
      <c r="Q478" s="42"/>
      <c r="R478" s="42"/>
      <c r="S478" s="42"/>
    </row>
    <row r="479" spans="1:19" x14ac:dyDescent="0.25">
      <c r="A479" s="3" t="s">
        <v>740</v>
      </c>
      <c r="B479" s="5">
        <v>3</v>
      </c>
      <c r="C479" s="3" t="s">
        <v>653</v>
      </c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17">
        <f t="shared" si="579"/>
        <v>0</v>
      </c>
      <c r="Q479" s="43"/>
      <c r="R479" s="43"/>
      <c r="S479" s="43"/>
    </row>
    <row r="480" spans="1:19" x14ac:dyDescent="0.25">
      <c r="A480" s="3" t="s">
        <v>741</v>
      </c>
      <c r="B480" s="5">
        <v>3</v>
      </c>
      <c r="C480" s="3" t="s">
        <v>655</v>
      </c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17">
        <f t="shared" si="579"/>
        <v>0</v>
      </c>
      <c r="Q480" s="43"/>
      <c r="R480" s="43"/>
      <c r="S480" s="43"/>
    </row>
    <row r="481" spans="1:19" x14ac:dyDescent="0.25">
      <c r="A481" s="3" t="s">
        <v>742</v>
      </c>
      <c r="B481" s="5">
        <v>3</v>
      </c>
      <c r="C481" s="3" t="s">
        <v>657</v>
      </c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17">
        <f t="shared" si="579"/>
        <v>0</v>
      </c>
      <c r="Q481" s="43"/>
      <c r="R481" s="43"/>
      <c r="S481" s="43"/>
    </row>
    <row r="482" spans="1:19" x14ac:dyDescent="0.25">
      <c r="A482" s="3" t="s">
        <v>743</v>
      </c>
      <c r="B482" s="5">
        <v>3</v>
      </c>
      <c r="C482" s="3" t="s">
        <v>659</v>
      </c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17">
        <f t="shared" si="579"/>
        <v>0</v>
      </c>
      <c r="Q482" s="43"/>
      <c r="R482" s="43"/>
      <c r="S482" s="43"/>
    </row>
    <row r="483" spans="1:19" x14ac:dyDescent="0.25">
      <c r="A483" s="3" t="s">
        <v>744</v>
      </c>
      <c r="B483" s="5">
        <v>3</v>
      </c>
      <c r="C483" s="3" t="s">
        <v>691</v>
      </c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17">
        <f t="shared" si="579"/>
        <v>0</v>
      </c>
      <c r="Q483" s="43"/>
      <c r="R483" s="43"/>
      <c r="S483" s="43"/>
    </row>
    <row r="484" spans="1:19" x14ac:dyDescent="0.25">
      <c r="A484" s="3" t="s">
        <v>745</v>
      </c>
      <c r="B484" s="5">
        <v>3</v>
      </c>
      <c r="C484" s="3" t="s">
        <v>663</v>
      </c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17">
        <f t="shared" si="579"/>
        <v>0</v>
      </c>
      <c r="Q484" s="43"/>
      <c r="R484" s="43"/>
      <c r="S484" s="43"/>
    </row>
    <row r="485" spans="1:19" x14ac:dyDescent="0.25">
      <c r="A485" s="3" t="s">
        <v>746</v>
      </c>
      <c r="B485" s="5">
        <v>3</v>
      </c>
      <c r="C485" s="3" t="s">
        <v>665</v>
      </c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17">
        <f t="shared" si="579"/>
        <v>0</v>
      </c>
      <c r="Q485" s="43"/>
      <c r="R485" s="43"/>
      <c r="S485" s="43"/>
    </row>
    <row r="486" spans="1:19" x14ac:dyDescent="0.25">
      <c r="A486" s="1" t="s">
        <v>747</v>
      </c>
      <c r="B486" s="2">
        <v>1</v>
      </c>
      <c r="C486" s="1" t="s">
        <v>2870</v>
      </c>
      <c r="D486" s="19">
        <f>D487+D495</f>
        <v>0</v>
      </c>
      <c r="E486" s="19">
        <f t="shared" ref="E486:O486" si="616">E487+E495</f>
        <v>0</v>
      </c>
      <c r="F486" s="19">
        <f t="shared" ref="F486" si="617">F487+F495</f>
        <v>0</v>
      </c>
      <c r="G486" s="19">
        <f t="shared" si="616"/>
        <v>0</v>
      </c>
      <c r="H486" s="19">
        <f t="shared" si="616"/>
        <v>0</v>
      </c>
      <c r="I486" s="19">
        <f t="shared" si="616"/>
        <v>0</v>
      </c>
      <c r="J486" s="19">
        <f t="shared" si="616"/>
        <v>0</v>
      </c>
      <c r="K486" s="19">
        <f t="shared" si="616"/>
        <v>0</v>
      </c>
      <c r="L486" s="19">
        <f t="shared" si="616"/>
        <v>0</v>
      </c>
      <c r="M486" s="19">
        <f t="shared" si="616"/>
        <v>0</v>
      </c>
      <c r="N486" s="19">
        <f t="shared" si="616"/>
        <v>0</v>
      </c>
      <c r="O486" s="19">
        <f t="shared" si="616"/>
        <v>0</v>
      </c>
      <c r="P486" s="17">
        <f t="shared" si="579"/>
        <v>0</v>
      </c>
      <c r="Q486" s="43"/>
      <c r="R486" s="43"/>
      <c r="S486" s="43"/>
    </row>
    <row r="487" spans="1:19" x14ac:dyDescent="0.25">
      <c r="A487" s="3" t="s">
        <v>748</v>
      </c>
      <c r="B487" s="5">
        <v>2</v>
      </c>
      <c r="C487" s="3" t="s">
        <v>707</v>
      </c>
      <c r="D487" s="19">
        <f>SUM(D488:D494)</f>
        <v>0</v>
      </c>
      <c r="E487" s="19">
        <f t="shared" ref="E487:O487" si="618">SUM(E488:E494)</f>
        <v>0</v>
      </c>
      <c r="F487" s="19">
        <f t="shared" ref="F487" si="619">SUM(F488:F494)</f>
        <v>0</v>
      </c>
      <c r="G487" s="19">
        <f t="shared" si="618"/>
        <v>0</v>
      </c>
      <c r="H487" s="19">
        <f t="shared" si="618"/>
        <v>0</v>
      </c>
      <c r="I487" s="19">
        <f t="shared" si="618"/>
        <v>0</v>
      </c>
      <c r="J487" s="19">
        <f t="shared" si="618"/>
        <v>0</v>
      </c>
      <c r="K487" s="19">
        <f t="shared" si="618"/>
        <v>0</v>
      </c>
      <c r="L487" s="19">
        <f t="shared" si="618"/>
        <v>0</v>
      </c>
      <c r="M487" s="19">
        <f t="shared" si="618"/>
        <v>0</v>
      </c>
      <c r="N487" s="19">
        <f t="shared" si="618"/>
        <v>0</v>
      </c>
      <c r="O487" s="19">
        <f t="shared" si="618"/>
        <v>0</v>
      </c>
      <c r="P487" s="17">
        <f t="shared" si="579"/>
        <v>0</v>
      </c>
      <c r="Q487" s="42"/>
      <c r="R487" s="42"/>
      <c r="S487" s="42"/>
    </row>
    <row r="488" spans="1:19" x14ac:dyDescent="0.25">
      <c r="A488" s="3" t="s">
        <v>749</v>
      </c>
      <c r="B488" s="5">
        <v>3</v>
      </c>
      <c r="C488" s="3" t="s">
        <v>750</v>
      </c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17">
        <f t="shared" si="579"/>
        <v>0</v>
      </c>
      <c r="Q488" s="43"/>
      <c r="R488" s="43"/>
      <c r="S488" s="43"/>
    </row>
    <row r="489" spans="1:19" x14ac:dyDescent="0.25">
      <c r="A489" s="3" t="s">
        <v>751</v>
      </c>
      <c r="B489" s="5">
        <v>3</v>
      </c>
      <c r="C489" s="3" t="s">
        <v>2871</v>
      </c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17">
        <f t="shared" si="579"/>
        <v>0</v>
      </c>
      <c r="Q489" s="43"/>
      <c r="R489" s="43"/>
      <c r="S489" s="43"/>
    </row>
    <row r="490" spans="1:19" x14ac:dyDescent="0.25">
      <c r="A490" s="3" t="s">
        <v>752</v>
      </c>
      <c r="B490" s="5">
        <v>3</v>
      </c>
      <c r="C490" s="3" t="s">
        <v>753</v>
      </c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17">
        <f t="shared" si="579"/>
        <v>0</v>
      </c>
      <c r="Q490" s="42"/>
      <c r="R490" s="42"/>
      <c r="S490" s="42"/>
    </row>
    <row r="491" spans="1:19" x14ac:dyDescent="0.25">
      <c r="A491" s="3" t="s">
        <v>754</v>
      </c>
      <c r="B491" s="5">
        <v>3</v>
      </c>
      <c r="C491" s="3" t="s">
        <v>2872</v>
      </c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17">
        <f t="shared" si="579"/>
        <v>0</v>
      </c>
      <c r="Q491" s="43"/>
      <c r="R491" s="43"/>
      <c r="S491" s="43"/>
    </row>
    <row r="492" spans="1:19" x14ac:dyDescent="0.25">
      <c r="A492" s="3" t="s">
        <v>755</v>
      </c>
      <c r="B492" s="5">
        <v>3</v>
      </c>
      <c r="C492" s="3" t="s">
        <v>2873</v>
      </c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17">
        <f t="shared" si="579"/>
        <v>0</v>
      </c>
      <c r="Q492" s="42"/>
      <c r="R492" s="42"/>
      <c r="S492" s="42"/>
    </row>
    <row r="493" spans="1:19" x14ac:dyDescent="0.25">
      <c r="A493" s="3" t="s">
        <v>756</v>
      </c>
      <c r="B493" s="5">
        <v>3</v>
      </c>
      <c r="C493" s="3" t="s">
        <v>2874</v>
      </c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17">
        <f t="shared" si="579"/>
        <v>0</v>
      </c>
      <c r="Q493" s="42"/>
      <c r="R493" s="42"/>
      <c r="S493" s="42"/>
    </row>
    <row r="494" spans="1:19" x14ac:dyDescent="0.25">
      <c r="A494" s="3" t="s">
        <v>757</v>
      </c>
      <c r="B494" s="5">
        <v>3</v>
      </c>
      <c r="C494" s="3" t="s">
        <v>758</v>
      </c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17">
        <f t="shared" si="579"/>
        <v>0</v>
      </c>
      <c r="Q494" s="43"/>
      <c r="R494" s="43"/>
      <c r="S494" s="43"/>
    </row>
    <row r="495" spans="1:19" x14ac:dyDescent="0.25">
      <c r="A495" s="3" t="s">
        <v>759</v>
      </c>
      <c r="B495" s="5">
        <v>2</v>
      </c>
      <c r="C495" s="3" t="s">
        <v>709</v>
      </c>
      <c r="D495" s="19">
        <f>SUM(D496:D503)</f>
        <v>0</v>
      </c>
      <c r="E495" s="19">
        <f t="shared" ref="E495:O495" si="620">SUM(E496:E503)</f>
        <v>0</v>
      </c>
      <c r="F495" s="19">
        <f t="shared" ref="F495" si="621">SUM(F496:F503)</f>
        <v>0</v>
      </c>
      <c r="G495" s="19">
        <f t="shared" si="620"/>
        <v>0</v>
      </c>
      <c r="H495" s="19">
        <f t="shared" si="620"/>
        <v>0</v>
      </c>
      <c r="I495" s="19">
        <f t="shared" si="620"/>
        <v>0</v>
      </c>
      <c r="J495" s="19">
        <f t="shared" si="620"/>
        <v>0</v>
      </c>
      <c r="K495" s="19">
        <f t="shared" si="620"/>
        <v>0</v>
      </c>
      <c r="L495" s="19">
        <f t="shared" si="620"/>
        <v>0</v>
      </c>
      <c r="M495" s="19">
        <f t="shared" si="620"/>
        <v>0</v>
      </c>
      <c r="N495" s="19">
        <f t="shared" si="620"/>
        <v>0</v>
      </c>
      <c r="O495" s="19">
        <f t="shared" si="620"/>
        <v>0</v>
      </c>
      <c r="P495" s="17">
        <f t="shared" si="579"/>
        <v>0</v>
      </c>
      <c r="Q495" s="43"/>
      <c r="R495" s="43"/>
      <c r="S495" s="43"/>
    </row>
    <row r="496" spans="1:19" x14ac:dyDescent="0.25">
      <c r="A496" s="3" t="s">
        <v>760</v>
      </c>
      <c r="B496" s="5">
        <v>3</v>
      </c>
      <c r="C496" s="3" t="s">
        <v>761</v>
      </c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17">
        <f t="shared" si="579"/>
        <v>0</v>
      </c>
      <c r="Q496" s="43"/>
      <c r="R496" s="43"/>
      <c r="S496" s="43"/>
    </row>
    <row r="497" spans="1:19" x14ac:dyDescent="0.25">
      <c r="A497" s="3" t="s">
        <v>762</v>
      </c>
      <c r="B497" s="5">
        <v>3</v>
      </c>
      <c r="C497" s="3" t="s">
        <v>763</v>
      </c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17">
        <f t="shared" si="579"/>
        <v>0</v>
      </c>
      <c r="Q497" s="43"/>
      <c r="R497" s="43"/>
      <c r="S497" s="43"/>
    </row>
    <row r="498" spans="1:19" x14ac:dyDescent="0.25">
      <c r="A498" s="3" t="s">
        <v>764</v>
      </c>
      <c r="B498" s="5">
        <v>3</v>
      </c>
      <c r="C498" s="3" t="s">
        <v>765</v>
      </c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17">
        <f t="shared" si="579"/>
        <v>0</v>
      </c>
      <c r="Q498" s="43"/>
      <c r="R498" s="43"/>
      <c r="S498" s="43"/>
    </row>
    <row r="499" spans="1:19" x14ac:dyDescent="0.25">
      <c r="A499" s="3" t="s">
        <v>766</v>
      </c>
      <c r="B499" s="5">
        <v>3</v>
      </c>
      <c r="C499" s="3" t="s">
        <v>767</v>
      </c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17">
        <f t="shared" si="579"/>
        <v>0</v>
      </c>
      <c r="Q499" s="42"/>
      <c r="R499" s="42"/>
      <c r="S499" s="42"/>
    </row>
    <row r="500" spans="1:19" x14ac:dyDescent="0.25">
      <c r="A500" s="3" t="s">
        <v>768</v>
      </c>
      <c r="B500" s="5">
        <v>3</v>
      </c>
      <c r="C500" s="3" t="s">
        <v>769</v>
      </c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17">
        <f t="shared" si="579"/>
        <v>0</v>
      </c>
      <c r="Q500" s="43"/>
      <c r="R500" s="43"/>
      <c r="S500" s="43"/>
    </row>
    <row r="501" spans="1:19" x14ac:dyDescent="0.25">
      <c r="A501" s="3" t="s">
        <v>770</v>
      </c>
      <c r="B501" s="5">
        <v>3</v>
      </c>
      <c r="C501" s="3" t="s">
        <v>771</v>
      </c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17">
        <f t="shared" si="579"/>
        <v>0</v>
      </c>
      <c r="Q501" s="43"/>
      <c r="R501" s="43"/>
      <c r="S501" s="43"/>
    </row>
    <row r="502" spans="1:19" x14ac:dyDescent="0.25">
      <c r="A502" s="3" t="s">
        <v>772</v>
      </c>
      <c r="B502" s="5">
        <v>3</v>
      </c>
      <c r="C502" s="3" t="s">
        <v>773</v>
      </c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17">
        <f t="shared" si="579"/>
        <v>0</v>
      </c>
      <c r="Q502" s="43"/>
      <c r="R502" s="43"/>
      <c r="S502" s="43"/>
    </row>
    <row r="503" spans="1:19" x14ac:dyDescent="0.25">
      <c r="A503" s="3" t="s">
        <v>774</v>
      </c>
      <c r="B503" s="5">
        <v>3</v>
      </c>
      <c r="C503" s="3" t="s">
        <v>775</v>
      </c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17">
        <f t="shared" si="579"/>
        <v>0</v>
      </c>
      <c r="Q503" s="43"/>
      <c r="R503" s="43"/>
      <c r="S503" s="43"/>
    </row>
    <row r="504" spans="1:19" x14ac:dyDescent="0.25">
      <c r="A504" s="1" t="s">
        <v>776</v>
      </c>
      <c r="B504" s="2">
        <v>1</v>
      </c>
      <c r="C504" s="1" t="s">
        <v>126</v>
      </c>
      <c r="D504" s="19">
        <f t="shared" ref="D504:D505" si="622">D505</f>
        <v>0</v>
      </c>
      <c r="E504" s="19">
        <f t="shared" ref="E504:F505" si="623">E505</f>
        <v>0</v>
      </c>
      <c r="F504" s="19">
        <f t="shared" si="623"/>
        <v>0</v>
      </c>
      <c r="G504" s="19">
        <f t="shared" ref="G504:G505" si="624">G505</f>
        <v>0</v>
      </c>
      <c r="H504" s="19">
        <f t="shared" ref="H504:H505" si="625">H505</f>
        <v>0</v>
      </c>
      <c r="I504" s="19">
        <f t="shared" ref="I504:I505" si="626">I505</f>
        <v>0</v>
      </c>
      <c r="J504" s="19">
        <f t="shared" ref="J504:J505" si="627">J505</f>
        <v>0</v>
      </c>
      <c r="K504" s="19">
        <f t="shared" ref="K504:K505" si="628">K505</f>
        <v>0</v>
      </c>
      <c r="L504" s="19">
        <f t="shared" ref="L504:L505" si="629">L505</f>
        <v>0</v>
      </c>
      <c r="M504" s="19">
        <f t="shared" ref="M504:M505" si="630">M505</f>
        <v>0</v>
      </c>
      <c r="N504" s="19">
        <f t="shared" ref="N504:N505" si="631">N505</f>
        <v>0</v>
      </c>
      <c r="O504" s="19">
        <f t="shared" ref="O504:O505" si="632">O505</f>
        <v>0</v>
      </c>
      <c r="P504" s="17">
        <f t="shared" si="579"/>
        <v>0</v>
      </c>
      <c r="Q504" s="43"/>
      <c r="R504" s="43"/>
      <c r="S504" s="43"/>
    </row>
    <row r="505" spans="1:19" x14ac:dyDescent="0.25">
      <c r="A505" s="3" t="s">
        <v>777</v>
      </c>
      <c r="B505" s="5">
        <v>2</v>
      </c>
      <c r="C505" s="3" t="s">
        <v>126</v>
      </c>
      <c r="D505" s="19">
        <f t="shared" si="622"/>
        <v>0</v>
      </c>
      <c r="E505" s="19">
        <f t="shared" si="623"/>
        <v>0</v>
      </c>
      <c r="F505" s="19">
        <f t="shared" si="623"/>
        <v>0</v>
      </c>
      <c r="G505" s="19">
        <f t="shared" si="624"/>
        <v>0</v>
      </c>
      <c r="H505" s="19">
        <f t="shared" si="625"/>
        <v>0</v>
      </c>
      <c r="I505" s="19">
        <f t="shared" si="626"/>
        <v>0</v>
      </c>
      <c r="J505" s="19">
        <f t="shared" si="627"/>
        <v>0</v>
      </c>
      <c r="K505" s="19">
        <f t="shared" si="628"/>
        <v>0</v>
      </c>
      <c r="L505" s="19">
        <f t="shared" si="629"/>
        <v>0</v>
      </c>
      <c r="M505" s="19">
        <f t="shared" si="630"/>
        <v>0</v>
      </c>
      <c r="N505" s="19">
        <f t="shared" si="631"/>
        <v>0</v>
      </c>
      <c r="O505" s="19">
        <f t="shared" si="632"/>
        <v>0</v>
      </c>
      <c r="P505" s="17">
        <f t="shared" si="579"/>
        <v>0</v>
      </c>
      <c r="Q505" s="43"/>
      <c r="R505" s="43"/>
      <c r="S505" s="43"/>
    </row>
    <row r="506" spans="1:19" x14ac:dyDescent="0.25">
      <c r="A506" s="3" t="s">
        <v>778</v>
      </c>
      <c r="B506" s="5">
        <v>3</v>
      </c>
      <c r="C506" s="3" t="s">
        <v>126</v>
      </c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17">
        <f t="shared" si="579"/>
        <v>0</v>
      </c>
      <c r="Q506" s="42"/>
      <c r="R506" s="42"/>
      <c r="S506" s="42"/>
    </row>
    <row r="507" spans="1:19" x14ac:dyDescent="0.25">
      <c r="A507" s="1" t="s">
        <v>779</v>
      </c>
      <c r="B507" s="4"/>
      <c r="C507" s="1" t="s">
        <v>780</v>
      </c>
      <c r="D507" s="19">
        <f>D508+D514</f>
        <v>0</v>
      </c>
      <c r="E507" s="19">
        <f t="shared" ref="E507:O507" si="633">E508+E514</f>
        <v>0</v>
      </c>
      <c r="F507" s="19">
        <f t="shared" ref="F507" si="634">F508+F514</f>
        <v>0</v>
      </c>
      <c r="G507" s="19">
        <f t="shared" si="633"/>
        <v>0</v>
      </c>
      <c r="H507" s="19">
        <f t="shared" si="633"/>
        <v>0</v>
      </c>
      <c r="I507" s="19">
        <f t="shared" si="633"/>
        <v>0</v>
      </c>
      <c r="J507" s="19">
        <f t="shared" si="633"/>
        <v>0</v>
      </c>
      <c r="K507" s="19">
        <f t="shared" si="633"/>
        <v>0</v>
      </c>
      <c r="L507" s="19">
        <f t="shared" si="633"/>
        <v>0</v>
      </c>
      <c r="M507" s="19">
        <f t="shared" si="633"/>
        <v>0</v>
      </c>
      <c r="N507" s="19">
        <f t="shared" si="633"/>
        <v>0</v>
      </c>
      <c r="O507" s="19">
        <f t="shared" si="633"/>
        <v>0</v>
      </c>
      <c r="P507" s="17">
        <f t="shared" si="579"/>
        <v>0</v>
      </c>
      <c r="Q507" s="43"/>
      <c r="R507" s="43"/>
      <c r="S507" s="43"/>
    </row>
    <row r="508" spans="1:19" x14ac:dyDescent="0.25">
      <c r="A508" s="1" t="s">
        <v>781</v>
      </c>
      <c r="B508" s="2">
        <v>1</v>
      </c>
      <c r="C508" s="1" t="s">
        <v>782</v>
      </c>
      <c r="D508" s="19">
        <f t="shared" ref="D508" si="635">D509</f>
        <v>0</v>
      </c>
      <c r="E508" s="19">
        <f t="shared" ref="E508:F508" si="636">E509</f>
        <v>0</v>
      </c>
      <c r="F508" s="19">
        <f t="shared" si="636"/>
        <v>0</v>
      </c>
      <c r="G508" s="19">
        <f t="shared" ref="G508" si="637">G509</f>
        <v>0</v>
      </c>
      <c r="H508" s="19">
        <f t="shared" ref="H508" si="638">H509</f>
        <v>0</v>
      </c>
      <c r="I508" s="19">
        <f t="shared" ref="I508" si="639">I509</f>
        <v>0</v>
      </c>
      <c r="J508" s="19">
        <f t="shared" ref="J508" si="640">J509</f>
        <v>0</v>
      </c>
      <c r="K508" s="19">
        <f t="shared" ref="K508" si="641">K509</f>
        <v>0</v>
      </c>
      <c r="L508" s="19">
        <f t="shared" ref="L508" si="642">L509</f>
        <v>0</v>
      </c>
      <c r="M508" s="19">
        <f t="shared" ref="M508" si="643">M509</f>
        <v>0</v>
      </c>
      <c r="N508" s="19">
        <f t="shared" ref="N508" si="644">N509</f>
        <v>0</v>
      </c>
      <c r="O508" s="19">
        <f t="shared" ref="O508" si="645">O509</f>
        <v>0</v>
      </c>
      <c r="P508" s="17">
        <f t="shared" si="579"/>
        <v>0</v>
      </c>
      <c r="Q508" s="43"/>
      <c r="R508" s="43"/>
      <c r="S508" s="43"/>
    </row>
    <row r="509" spans="1:19" x14ac:dyDescent="0.25">
      <c r="A509" s="3" t="s">
        <v>783</v>
      </c>
      <c r="B509" s="5">
        <v>2</v>
      </c>
      <c r="C509" s="3" t="s">
        <v>782</v>
      </c>
      <c r="D509" s="19">
        <f>SUM(D510:D513)</f>
        <v>0</v>
      </c>
      <c r="E509" s="19">
        <f t="shared" ref="E509:O509" si="646">SUM(E510:E513)</f>
        <v>0</v>
      </c>
      <c r="F509" s="19">
        <f t="shared" ref="F509" si="647">SUM(F510:F513)</f>
        <v>0</v>
      </c>
      <c r="G509" s="19">
        <f t="shared" si="646"/>
        <v>0</v>
      </c>
      <c r="H509" s="19">
        <f t="shared" si="646"/>
        <v>0</v>
      </c>
      <c r="I509" s="19">
        <f t="shared" si="646"/>
        <v>0</v>
      </c>
      <c r="J509" s="19">
        <f t="shared" si="646"/>
        <v>0</v>
      </c>
      <c r="K509" s="19">
        <f t="shared" si="646"/>
        <v>0</v>
      </c>
      <c r="L509" s="19">
        <f t="shared" si="646"/>
        <v>0</v>
      </c>
      <c r="M509" s="19">
        <f t="shared" si="646"/>
        <v>0</v>
      </c>
      <c r="N509" s="19">
        <f t="shared" si="646"/>
        <v>0</v>
      </c>
      <c r="O509" s="19">
        <f t="shared" si="646"/>
        <v>0</v>
      </c>
      <c r="P509" s="17">
        <f t="shared" si="579"/>
        <v>0</v>
      </c>
      <c r="Q509" s="43"/>
      <c r="R509" s="43"/>
      <c r="S509" s="43"/>
    </row>
    <row r="510" spans="1:19" x14ac:dyDescent="0.25">
      <c r="A510" s="3" t="s">
        <v>784</v>
      </c>
      <c r="B510" s="5">
        <v>3</v>
      </c>
      <c r="C510" s="3" t="s">
        <v>785</v>
      </c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17">
        <f t="shared" si="579"/>
        <v>0</v>
      </c>
      <c r="Q510" s="42"/>
      <c r="R510" s="42"/>
      <c r="S510" s="42"/>
    </row>
    <row r="511" spans="1:19" x14ac:dyDescent="0.25">
      <c r="A511" s="3" t="s">
        <v>786</v>
      </c>
      <c r="B511" s="5">
        <v>3</v>
      </c>
      <c r="C511" s="3" t="s">
        <v>787</v>
      </c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17">
        <f t="shared" si="579"/>
        <v>0</v>
      </c>
      <c r="Q511" s="43"/>
      <c r="R511" s="43"/>
      <c r="S511" s="43"/>
    </row>
    <row r="512" spans="1:19" x14ac:dyDescent="0.25">
      <c r="A512" s="3" t="s">
        <v>788</v>
      </c>
      <c r="B512" s="5">
        <v>3</v>
      </c>
      <c r="C512" s="3" t="s">
        <v>789</v>
      </c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17">
        <f t="shared" si="579"/>
        <v>0</v>
      </c>
      <c r="Q512" s="43"/>
      <c r="R512" s="43"/>
      <c r="S512" s="43"/>
    </row>
    <row r="513" spans="1:19" x14ac:dyDescent="0.25">
      <c r="A513" s="3" t="s">
        <v>790</v>
      </c>
      <c r="B513" s="5">
        <v>3</v>
      </c>
      <c r="C513" s="3" t="s">
        <v>791</v>
      </c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17">
        <f t="shared" si="579"/>
        <v>0</v>
      </c>
      <c r="Q513" s="43"/>
      <c r="R513" s="43"/>
      <c r="S513" s="43"/>
    </row>
    <row r="514" spans="1:19" x14ac:dyDescent="0.25">
      <c r="A514" s="1" t="s">
        <v>792</v>
      </c>
      <c r="B514" s="2">
        <v>1</v>
      </c>
      <c r="C514" s="1" t="s">
        <v>793</v>
      </c>
      <c r="D514" s="19">
        <f t="shared" ref="D514" si="648">D515</f>
        <v>0</v>
      </c>
      <c r="E514" s="19">
        <f t="shared" ref="E514:F514" si="649">E515</f>
        <v>0</v>
      </c>
      <c r="F514" s="19">
        <f t="shared" si="649"/>
        <v>0</v>
      </c>
      <c r="G514" s="19">
        <f t="shared" ref="G514" si="650">G515</f>
        <v>0</v>
      </c>
      <c r="H514" s="19">
        <f t="shared" ref="H514" si="651">H515</f>
        <v>0</v>
      </c>
      <c r="I514" s="19">
        <f t="shared" ref="I514" si="652">I515</f>
        <v>0</v>
      </c>
      <c r="J514" s="19">
        <f t="shared" ref="J514" si="653">J515</f>
        <v>0</v>
      </c>
      <c r="K514" s="19">
        <f t="shared" ref="K514" si="654">K515</f>
        <v>0</v>
      </c>
      <c r="L514" s="19">
        <f t="shared" ref="L514" si="655">L515</f>
        <v>0</v>
      </c>
      <c r="M514" s="19">
        <f t="shared" ref="M514" si="656">M515</f>
        <v>0</v>
      </c>
      <c r="N514" s="19">
        <f t="shared" ref="N514" si="657">N515</f>
        <v>0</v>
      </c>
      <c r="O514" s="19">
        <f t="shared" ref="O514" si="658">O515</f>
        <v>0</v>
      </c>
      <c r="P514" s="17">
        <f t="shared" si="579"/>
        <v>0</v>
      </c>
      <c r="Q514" s="43"/>
      <c r="R514" s="43"/>
      <c r="S514" s="43"/>
    </row>
    <row r="515" spans="1:19" x14ac:dyDescent="0.25">
      <c r="A515" s="3" t="s">
        <v>794</v>
      </c>
      <c r="B515" s="5">
        <v>2</v>
      </c>
      <c r="C515" s="3" t="s">
        <v>793</v>
      </c>
      <c r="D515" s="19">
        <f>SUM(D516:D519)</f>
        <v>0</v>
      </c>
      <c r="E515" s="19">
        <f t="shared" ref="E515:O515" si="659">SUM(E516:E519)</f>
        <v>0</v>
      </c>
      <c r="F515" s="19">
        <f t="shared" ref="F515" si="660">SUM(F516:F519)</f>
        <v>0</v>
      </c>
      <c r="G515" s="19">
        <f t="shared" si="659"/>
        <v>0</v>
      </c>
      <c r="H515" s="19">
        <f t="shared" si="659"/>
        <v>0</v>
      </c>
      <c r="I515" s="19">
        <f t="shared" si="659"/>
        <v>0</v>
      </c>
      <c r="J515" s="19">
        <f t="shared" si="659"/>
        <v>0</v>
      </c>
      <c r="K515" s="19">
        <f t="shared" si="659"/>
        <v>0</v>
      </c>
      <c r="L515" s="19">
        <f t="shared" si="659"/>
        <v>0</v>
      </c>
      <c r="M515" s="19">
        <f t="shared" si="659"/>
        <v>0</v>
      </c>
      <c r="N515" s="19">
        <f t="shared" si="659"/>
        <v>0</v>
      </c>
      <c r="O515" s="19">
        <f t="shared" si="659"/>
        <v>0</v>
      </c>
      <c r="P515" s="17">
        <f t="shared" ref="P515:P578" si="661">IF(O515&lt;&gt;0,O515,IF(L515&lt;&gt;0,L515,IF(I515&lt;&gt;0,I515,IF(F515&lt;&gt;0,F515,0))))</f>
        <v>0</v>
      </c>
      <c r="Q515" s="42"/>
      <c r="R515" s="42"/>
      <c r="S515" s="42"/>
    </row>
    <row r="516" spans="1:19" x14ac:dyDescent="0.25">
      <c r="A516" s="3" t="s">
        <v>795</v>
      </c>
      <c r="B516" s="5">
        <v>3</v>
      </c>
      <c r="C516" s="3" t="s">
        <v>796</v>
      </c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17">
        <f t="shared" si="661"/>
        <v>0</v>
      </c>
      <c r="Q516" s="43"/>
      <c r="R516" s="43"/>
      <c r="S516" s="43"/>
    </row>
    <row r="517" spans="1:19" x14ac:dyDescent="0.25">
      <c r="A517" s="3" t="s">
        <v>797</v>
      </c>
      <c r="B517" s="5">
        <v>3</v>
      </c>
      <c r="C517" s="3" t="s">
        <v>798</v>
      </c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17">
        <f t="shared" si="661"/>
        <v>0</v>
      </c>
      <c r="Q517" s="43"/>
      <c r="R517" s="43"/>
      <c r="S517" s="43"/>
    </row>
    <row r="518" spans="1:19" x14ac:dyDescent="0.25">
      <c r="A518" s="3" t="s">
        <v>799</v>
      </c>
      <c r="B518" s="5">
        <v>3</v>
      </c>
      <c r="C518" s="3" t="s">
        <v>800</v>
      </c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17">
        <f t="shared" si="661"/>
        <v>0</v>
      </c>
      <c r="Q518" s="43"/>
      <c r="R518" s="43"/>
      <c r="S518" s="43"/>
    </row>
    <row r="519" spans="1:19" x14ac:dyDescent="0.25">
      <c r="A519" s="3" t="s">
        <v>801</v>
      </c>
      <c r="B519" s="5">
        <v>3</v>
      </c>
      <c r="C519" s="3" t="s">
        <v>802</v>
      </c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17">
        <f t="shared" si="661"/>
        <v>0</v>
      </c>
      <c r="Q519" s="43"/>
      <c r="R519" s="43"/>
      <c r="S519" s="43"/>
    </row>
    <row r="520" spans="1:19" x14ac:dyDescent="0.25">
      <c r="A520" s="1" t="s">
        <v>803</v>
      </c>
      <c r="B520" s="4"/>
      <c r="C520" s="1" t="s">
        <v>804</v>
      </c>
      <c r="D520" s="19">
        <f t="shared" ref="D520" si="662">D521</f>
        <v>0</v>
      </c>
      <c r="E520" s="19">
        <f t="shared" ref="E520:F520" si="663">E521</f>
        <v>0</v>
      </c>
      <c r="F520" s="19">
        <f t="shared" si="663"/>
        <v>0</v>
      </c>
      <c r="G520" s="19">
        <f t="shared" ref="G520" si="664">G521</f>
        <v>0</v>
      </c>
      <c r="H520" s="19">
        <f t="shared" ref="H520" si="665">H521</f>
        <v>0</v>
      </c>
      <c r="I520" s="19">
        <f t="shared" ref="I520" si="666">I521</f>
        <v>0</v>
      </c>
      <c r="J520" s="19">
        <f t="shared" ref="J520" si="667">J521</f>
        <v>0</v>
      </c>
      <c r="K520" s="19">
        <f t="shared" ref="K520" si="668">K521</f>
        <v>0</v>
      </c>
      <c r="L520" s="19">
        <f t="shared" ref="L520" si="669">L521</f>
        <v>0</v>
      </c>
      <c r="M520" s="19">
        <f t="shared" ref="M520" si="670">M521</f>
        <v>0</v>
      </c>
      <c r="N520" s="19">
        <f t="shared" ref="N520" si="671">N521</f>
        <v>0</v>
      </c>
      <c r="O520" s="19">
        <f t="shared" ref="O520" si="672">O521</f>
        <v>0</v>
      </c>
      <c r="P520" s="17">
        <f t="shared" si="661"/>
        <v>0</v>
      </c>
      <c r="Q520" s="43"/>
      <c r="R520" s="43"/>
      <c r="S520" s="43"/>
    </row>
    <row r="521" spans="1:19" x14ac:dyDescent="0.25">
      <c r="A521" s="1" t="s">
        <v>805</v>
      </c>
      <c r="B521" s="2">
        <v>1</v>
      </c>
      <c r="C521" s="1" t="s">
        <v>804</v>
      </c>
      <c r="D521" s="19">
        <f>D522+D526</f>
        <v>0</v>
      </c>
      <c r="E521" s="19">
        <f t="shared" ref="E521:O521" si="673">E522+E526</f>
        <v>0</v>
      </c>
      <c r="F521" s="19">
        <f t="shared" ref="F521" si="674">F522+F526</f>
        <v>0</v>
      </c>
      <c r="G521" s="19">
        <f t="shared" si="673"/>
        <v>0</v>
      </c>
      <c r="H521" s="19">
        <f t="shared" si="673"/>
        <v>0</v>
      </c>
      <c r="I521" s="19">
        <f t="shared" si="673"/>
        <v>0</v>
      </c>
      <c r="J521" s="19">
        <f t="shared" si="673"/>
        <v>0</v>
      </c>
      <c r="K521" s="19">
        <f t="shared" si="673"/>
        <v>0</v>
      </c>
      <c r="L521" s="19">
        <f t="shared" si="673"/>
        <v>0</v>
      </c>
      <c r="M521" s="19">
        <f t="shared" si="673"/>
        <v>0</v>
      </c>
      <c r="N521" s="19">
        <f t="shared" si="673"/>
        <v>0</v>
      </c>
      <c r="O521" s="19">
        <f t="shared" si="673"/>
        <v>0</v>
      </c>
      <c r="P521" s="17">
        <f t="shared" si="661"/>
        <v>0</v>
      </c>
      <c r="Q521" s="43"/>
      <c r="R521" s="43"/>
      <c r="S521" s="43"/>
    </row>
    <row r="522" spans="1:19" x14ac:dyDescent="0.25">
      <c r="A522" s="3" t="s">
        <v>806</v>
      </c>
      <c r="B522" s="5">
        <v>2</v>
      </c>
      <c r="C522" s="3" t="s">
        <v>804</v>
      </c>
      <c r="D522" s="19">
        <f>SUM(D523:D525)</f>
        <v>0</v>
      </c>
      <c r="E522" s="19">
        <f t="shared" ref="E522:O522" si="675">SUM(E523:E525)</f>
        <v>0</v>
      </c>
      <c r="F522" s="19">
        <f t="shared" ref="F522" si="676">SUM(F523:F525)</f>
        <v>0</v>
      </c>
      <c r="G522" s="19">
        <f t="shared" si="675"/>
        <v>0</v>
      </c>
      <c r="H522" s="19">
        <f t="shared" si="675"/>
        <v>0</v>
      </c>
      <c r="I522" s="19">
        <f t="shared" si="675"/>
        <v>0</v>
      </c>
      <c r="J522" s="19">
        <f t="shared" si="675"/>
        <v>0</v>
      </c>
      <c r="K522" s="19">
        <f t="shared" si="675"/>
        <v>0</v>
      </c>
      <c r="L522" s="19">
        <f t="shared" si="675"/>
        <v>0</v>
      </c>
      <c r="M522" s="19">
        <f t="shared" si="675"/>
        <v>0</v>
      </c>
      <c r="N522" s="19">
        <f t="shared" si="675"/>
        <v>0</v>
      </c>
      <c r="O522" s="19">
        <f t="shared" si="675"/>
        <v>0</v>
      </c>
      <c r="P522" s="17">
        <f t="shared" si="661"/>
        <v>0</v>
      </c>
      <c r="Q522" s="43"/>
      <c r="R522" s="43"/>
      <c r="S522" s="43"/>
    </row>
    <row r="523" spans="1:19" x14ac:dyDescent="0.25">
      <c r="A523" s="3" t="s">
        <v>807</v>
      </c>
      <c r="B523" s="5">
        <v>3</v>
      </c>
      <c r="C523" s="3" t="s">
        <v>804</v>
      </c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17">
        <f t="shared" si="661"/>
        <v>0</v>
      </c>
      <c r="Q523" s="43"/>
      <c r="R523" s="43"/>
      <c r="S523" s="43"/>
    </row>
    <row r="524" spans="1:19" x14ac:dyDescent="0.25">
      <c r="A524" s="3" t="s">
        <v>808</v>
      </c>
      <c r="B524" s="5">
        <v>3</v>
      </c>
      <c r="C524" s="3" t="s">
        <v>809</v>
      </c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17">
        <f t="shared" si="661"/>
        <v>0</v>
      </c>
      <c r="Q524" s="43"/>
      <c r="R524" s="43"/>
      <c r="S524" s="43"/>
    </row>
    <row r="525" spans="1:19" x14ac:dyDescent="0.25">
      <c r="A525" s="3" t="s">
        <v>810</v>
      </c>
      <c r="B525" s="5">
        <v>3</v>
      </c>
      <c r="C525" s="3" t="s">
        <v>811</v>
      </c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17">
        <f t="shared" si="661"/>
        <v>0</v>
      </c>
      <c r="Q525" s="42"/>
      <c r="R525" s="42"/>
      <c r="S525" s="42"/>
    </row>
    <row r="526" spans="1:19" x14ac:dyDescent="0.25">
      <c r="A526" s="3" t="s">
        <v>812</v>
      </c>
      <c r="B526" s="5">
        <v>2</v>
      </c>
      <c r="C526" s="3" t="s">
        <v>126</v>
      </c>
      <c r="D526" s="19">
        <f>D527</f>
        <v>0</v>
      </c>
      <c r="E526" s="19">
        <f t="shared" ref="E526:O526" si="677">E527</f>
        <v>0</v>
      </c>
      <c r="F526" s="19">
        <f t="shared" si="677"/>
        <v>0</v>
      </c>
      <c r="G526" s="19">
        <f t="shared" si="677"/>
        <v>0</v>
      </c>
      <c r="H526" s="19">
        <f t="shared" si="677"/>
        <v>0</v>
      </c>
      <c r="I526" s="19">
        <f t="shared" si="677"/>
        <v>0</v>
      </c>
      <c r="J526" s="19">
        <f t="shared" si="677"/>
        <v>0</v>
      </c>
      <c r="K526" s="19">
        <f t="shared" si="677"/>
        <v>0</v>
      </c>
      <c r="L526" s="19">
        <f t="shared" si="677"/>
        <v>0</v>
      </c>
      <c r="M526" s="19">
        <f t="shared" si="677"/>
        <v>0</v>
      </c>
      <c r="N526" s="19">
        <f t="shared" si="677"/>
        <v>0</v>
      </c>
      <c r="O526" s="19">
        <f t="shared" si="677"/>
        <v>0</v>
      </c>
      <c r="P526" s="17">
        <f t="shared" si="661"/>
        <v>0</v>
      </c>
    </row>
    <row r="527" spans="1:19" x14ac:dyDescent="0.25">
      <c r="A527" s="3" t="s">
        <v>813</v>
      </c>
      <c r="B527" s="5">
        <v>3</v>
      </c>
      <c r="C527" s="3" t="s">
        <v>126</v>
      </c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17">
        <f t="shared" si="661"/>
        <v>0</v>
      </c>
    </row>
    <row r="528" spans="1:19" x14ac:dyDescent="0.25">
      <c r="A528" s="1">
        <v>2</v>
      </c>
      <c r="B528" s="4"/>
      <c r="C528" s="1" t="s">
        <v>814</v>
      </c>
      <c r="D528" s="19">
        <f>D529+D778+D963+D968</f>
        <v>0</v>
      </c>
      <c r="E528" s="19">
        <f t="shared" ref="E528:O528" si="678">E529+E778+E963+E968</f>
        <v>0</v>
      </c>
      <c r="F528" s="19">
        <f t="shared" ref="F528" si="679">F529+F778+F963+F968</f>
        <v>0</v>
      </c>
      <c r="G528" s="19">
        <f t="shared" si="678"/>
        <v>0</v>
      </c>
      <c r="H528" s="19">
        <f t="shared" si="678"/>
        <v>0</v>
      </c>
      <c r="I528" s="19">
        <f t="shared" si="678"/>
        <v>0</v>
      </c>
      <c r="J528" s="19">
        <f t="shared" si="678"/>
        <v>0</v>
      </c>
      <c r="K528" s="19">
        <f t="shared" si="678"/>
        <v>0</v>
      </c>
      <c r="L528" s="19">
        <f t="shared" si="678"/>
        <v>0</v>
      </c>
      <c r="M528" s="19">
        <f t="shared" si="678"/>
        <v>0</v>
      </c>
      <c r="N528" s="19">
        <f t="shared" si="678"/>
        <v>0</v>
      </c>
      <c r="O528" s="19">
        <f t="shared" si="678"/>
        <v>0</v>
      </c>
      <c r="P528" s="17">
        <f t="shared" si="661"/>
        <v>0</v>
      </c>
      <c r="Q528" s="39">
        <f>+P2-P528</f>
        <v>0</v>
      </c>
      <c r="R528" s="41"/>
      <c r="S528" s="42">
        <f>IF(Q528&lt;&gt;0,(Q528-P1041+P1149+P1715),0)</f>
        <v>0</v>
      </c>
    </row>
    <row r="529" spans="1:18" x14ac:dyDescent="0.25">
      <c r="A529" s="1" t="s">
        <v>815</v>
      </c>
      <c r="B529" s="4"/>
      <c r="C529" s="1" t="s">
        <v>816</v>
      </c>
      <c r="D529" s="19">
        <f>D530+D593+D736+D740</f>
        <v>0</v>
      </c>
      <c r="E529" s="19">
        <f t="shared" ref="E529:O529" si="680">E530+E593+E736+E740</f>
        <v>0</v>
      </c>
      <c r="F529" s="19">
        <f t="shared" ref="F529" si="681">F530+F593+F736+F740</f>
        <v>0</v>
      </c>
      <c r="G529" s="19">
        <f t="shared" si="680"/>
        <v>0</v>
      </c>
      <c r="H529" s="19">
        <f t="shared" si="680"/>
        <v>0</v>
      </c>
      <c r="I529" s="19">
        <f t="shared" si="680"/>
        <v>0</v>
      </c>
      <c r="J529" s="19">
        <f t="shared" si="680"/>
        <v>0</v>
      </c>
      <c r="K529" s="19">
        <f t="shared" si="680"/>
        <v>0</v>
      </c>
      <c r="L529" s="19">
        <f t="shared" si="680"/>
        <v>0</v>
      </c>
      <c r="M529" s="19">
        <f t="shared" si="680"/>
        <v>0</v>
      </c>
      <c r="N529" s="19">
        <f t="shared" si="680"/>
        <v>0</v>
      </c>
      <c r="O529" s="19">
        <f t="shared" si="680"/>
        <v>0</v>
      </c>
      <c r="P529" s="17">
        <f t="shared" si="661"/>
        <v>0</v>
      </c>
    </row>
    <row r="530" spans="1:18" x14ac:dyDescent="0.25">
      <c r="A530" s="1" t="s">
        <v>817</v>
      </c>
      <c r="B530" s="4"/>
      <c r="C530" s="1" t="s">
        <v>818</v>
      </c>
      <c r="D530" s="19">
        <f>D531+D556+D573+D586</f>
        <v>0</v>
      </c>
      <c r="E530" s="19">
        <f t="shared" ref="E530:O530" si="682">E531+E556+E573+E586</f>
        <v>0</v>
      </c>
      <c r="F530" s="19">
        <f t="shared" ref="F530" si="683">F531+F556+F573+F586</f>
        <v>0</v>
      </c>
      <c r="G530" s="19">
        <f t="shared" si="682"/>
        <v>0</v>
      </c>
      <c r="H530" s="19">
        <f t="shared" si="682"/>
        <v>0</v>
      </c>
      <c r="I530" s="19">
        <f t="shared" si="682"/>
        <v>0</v>
      </c>
      <c r="J530" s="19">
        <f t="shared" si="682"/>
        <v>0</v>
      </c>
      <c r="K530" s="19">
        <f t="shared" si="682"/>
        <v>0</v>
      </c>
      <c r="L530" s="19">
        <f t="shared" si="682"/>
        <v>0</v>
      </c>
      <c r="M530" s="19">
        <f t="shared" si="682"/>
        <v>0</v>
      </c>
      <c r="N530" s="19">
        <f t="shared" si="682"/>
        <v>0</v>
      </c>
      <c r="O530" s="19">
        <f t="shared" si="682"/>
        <v>0</v>
      </c>
      <c r="P530" s="17">
        <f t="shared" si="661"/>
        <v>0</v>
      </c>
    </row>
    <row r="531" spans="1:18" x14ac:dyDescent="0.25">
      <c r="A531" s="1" t="s">
        <v>819</v>
      </c>
      <c r="B531" s="2">
        <v>1</v>
      </c>
      <c r="C531" s="1" t="s">
        <v>821</v>
      </c>
      <c r="D531" s="19">
        <f>D532+D536+D540+D544+D548+D552</f>
        <v>0</v>
      </c>
      <c r="E531" s="19">
        <f t="shared" ref="E531:O531" si="684">E532+E536+E540+E544+E548+E552</f>
        <v>0</v>
      </c>
      <c r="F531" s="19">
        <f t="shared" ref="F531" si="685">F532+F536+F540+F544+F548+F552</f>
        <v>0</v>
      </c>
      <c r="G531" s="19">
        <f t="shared" si="684"/>
        <v>0</v>
      </c>
      <c r="H531" s="19">
        <f t="shared" si="684"/>
        <v>0</v>
      </c>
      <c r="I531" s="19">
        <f t="shared" si="684"/>
        <v>0</v>
      </c>
      <c r="J531" s="19">
        <f t="shared" si="684"/>
        <v>0</v>
      </c>
      <c r="K531" s="19">
        <f t="shared" si="684"/>
        <v>0</v>
      </c>
      <c r="L531" s="19">
        <f t="shared" si="684"/>
        <v>0</v>
      </c>
      <c r="M531" s="19">
        <f t="shared" si="684"/>
        <v>0</v>
      </c>
      <c r="N531" s="19">
        <f t="shared" si="684"/>
        <v>0</v>
      </c>
      <c r="O531" s="19">
        <f t="shared" si="684"/>
        <v>0</v>
      </c>
      <c r="P531" s="17">
        <f t="shared" si="661"/>
        <v>0</v>
      </c>
    </row>
    <row r="532" spans="1:18" x14ac:dyDescent="0.25">
      <c r="A532" s="3" t="s">
        <v>820</v>
      </c>
      <c r="B532" s="5">
        <v>2</v>
      </c>
      <c r="C532" s="3" t="s">
        <v>822</v>
      </c>
      <c r="D532" s="19">
        <f>SUM(D533:D535)</f>
        <v>0</v>
      </c>
      <c r="E532" s="19">
        <f t="shared" ref="E532:O532" si="686">SUM(E533:E535)</f>
        <v>0</v>
      </c>
      <c r="F532" s="19">
        <f t="shared" ref="F532" si="687">SUM(F533:F535)</f>
        <v>0</v>
      </c>
      <c r="G532" s="19">
        <f t="shared" si="686"/>
        <v>0</v>
      </c>
      <c r="H532" s="19">
        <f t="shared" si="686"/>
        <v>0</v>
      </c>
      <c r="I532" s="19">
        <f t="shared" si="686"/>
        <v>0</v>
      </c>
      <c r="J532" s="19">
        <f t="shared" si="686"/>
        <v>0</v>
      </c>
      <c r="K532" s="19">
        <f t="shared" si="686"/>
        <v>0</v>
      </c>
      <c r="L532" s="19">
        <f t="shared" si="686"/>
        <v>0</v>
      </c>
      <c r="M532" s="19">
        <f t="shared" si="686"/>
        <v>0</v>
      </c>
      <c r="N532" s="19">
        <f t="shared" si="686"/>
        <v>0</v>
      </c>
      <c r="O532" s="19">
        <f t="shared" si="686"/>
        <v>0</v>
      </c>
      <c r="P532" s="17">
        <f t="shared" si="661"/>
        <v>0</v>
      </c>
      <c r="R532" s="43"/>
    </row>
    <row r="533" spans="1:18" x14ac:dyDescent="0.25">
      <c r="A533" s="3" t="s">
        <v>823</v>
      </c>
      <c r="B533" s="5">
        <v>3</v>
      </c>
      <c r="C533" s="3" t="s">
        <v>24</v>
      </c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17">
        <f t="shared" si="661"/>
        <v>0</v>
      </c>
      <c r="R533" s="43"/>
    </row>
    <row r="534" spans="1:18" x14ac:dyDescent="0.25">
      <c r="A534" s="3" t="s">
        <v>824</v>
      </c>
      <c r="B534" s="5">
        <v>3</v>
      </c>
      <c r="C534" s="3" t="s">
        <v>825</v>
      </c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17">
        <f t="shared" si="661"/>
        <v>0</v>
      </c>
    </row>
    <row r="535" spans="1:18" x14ac:dyDescent="0.25">
      <c r="A535" s="3" t="s">
        <v>826</v>
      </c>
      <c r="B535" s="5">
        <v>3</v>
      </c>
      <c r="C535" s="3" t="s">
        <v>827</v>
      </c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17">
        <f t="shared" si="661"/>
        <v>0</v>
      </c>
    </row>
    <row r="536" spans="1:18" x14ac:dyDescent="0.25">
      <c r="A536" s="3" t="s">
        <v>828</v>
      </c>
      <c r="B536" s="5">
        <v>2</v>
      </c>
      <c r="C536" s="3" t="s">
        <v>829</v>
      </c>
      <c r="D536" s="19">
        <f>SUM(D537:D539)</f>
        <v>0</v>
      </c>
      <c r="E536" s="19">
        <f t="shared" ref="E536:O536" si="688">SUM(E537:E539)</f>
        <v>0</v>
      </c>
      <c r="F536" s="19">
        <f t="shared" ref="F536" si="689">SUM(F537:F539)</f>
        <v>0</v>
      </c>
      <c r="G536" s="19">
        <f t="shared" si="688"/>
        <v>0</v>
      </c>
      <c r="H536" s="19">
        <f t="shared" si="688"/>
        <v>0</v>
      </c>
      <c r="I536" s="19">
        <f t="shared" si="688"/>
        <v>0</v>
      </c>
      <c r="J536" s="19">
        <f t="shared" si="688"/>
        <v>0</v>
      </c>
      <c r="K536" s="19">
        <f t="shared" si="688"/>
        <v>0</v>
      </c>
      <c r="L536" s="19">
        <f t="shared" si="688"/>
        <v>0</v>
      </c>
      <c r="M536" s="19">
        <f t="shared" si="688"/>
        <v>0</v>
      </c>
      <c r="N536" s="19">
        <f t="shared" si="688"/>
        <v>0</v>
      </c>
      <c r="O536" s="19">
        <f t="shared" si="688"/>
        <v>0</v>
      </c>
      <c r="P536" s="17">
        <f t="shared" si="661"/>
        <v>0</v>
      </c>
    </row>
    <row r="537" spans="1:18" x14ac:dyDescent="0.25">
      <c r="A537" s="3" t="s">
        <v>830</v>
      </c>
      <c r="B537" s="5">
        <v>3</v>
      </c>
      <c r="C537" s="3" t="s">
        <v>24</v>
      </c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17">
        <f t="shared" si="661"/>
        <v>0</v>
      </c>
    </row>
    <row r="538" spans="1:18" x14ac:dyDescent="0.25">
      <c r="A538" s="3" t="s">
        <v>831</v>
      </c>
      <c r="B538" s="5">
        <v>3</v>
      </c>
      <c r="C538" s="3" t="s">
        <v>825</v>
      </c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17">
        <f t="shared" si="661"/>
        <v>0</v>
      </c>
    </row>
    <row r="539" spans="1:18" x14ac:dyDescent="0.25">
      <c r="A539" s="3" t="s">
        <v>832</v>
      </c>
      <c r="B539" s="5">
        <v>3</v>
      </c>
      <c r="C539" s="3" t="s">
        <v>827</v>
      </c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17">
        <f t="shared" si="661"/>
        <v>0</v>
      </c>
    </row>
    <row r="540" spans="1:18" x14ac:dyDescent="0.25">
      <c r="A540" s="3" t="s">
        <v>833</v>
      </c>
      <c r="B540" s="5">
        <v>2</v>
      </c>
      <c r="C540" s="3" t="s">
        <v>834</v>
      </c>
      <c r="D540" s="19">
        <f>SUM(D541:D543)</f>
        <v>0</v>
      </c>
      <c r="E540" s="19">
        <f t="shared" ref="E540:O540" si="690">SUM(E541:E543)</f>
        <v>0</v>
      </c>
      <c r="F540" s="19">
        <f t="shared" ref="F540" si="691">SUM(F541:F543)</f>
        <v>0</v>
      </c>
      <c r="G540" s="19">
        <f t="shared" si="690"/>
        <v>0</v>
      </c>
      <c r="H540" s="19">
        <f t="shared" si="690"/>
        <v>0</v>
      </c>
      <c r="I540" s="19">
        <f t="shared" si="690"/>
        <v>0</v>
      </c>
      <c r="J540" s="19">
        <f t="shared" si="690"/>
        <v>0</v>
      </c>
      <c r="K540" s="19">
        <f t="shared" si="690"/>
        <v>0</v>
      </c>
      <c r="L540" s="19">
        <f t="shared" si="690"/>
        <v>0</v>
      </c>
      <c r="M540" s="19">
        <f t="shared" si="690"/>
        <v>0</v>
      </c>
      <c r="N540" s="19">
        <f t="shared" si="690"/>
        <v>0</v>
      </c>
      <c r="O540" s="19">
        <f t="shared" si="690"/>
        <v>0</v>
      </c>
      <c r="P540" s="17">
        <f t="shared" si="661"/>
        <v>0</v>
      </c>
    </row>
    <row r="541" spans="1:18" x14ac:dyDescent="0.25">
      <c r="A541" s="3" t="s">
        <v>835</v>
      </c>
      <c r="B541" s="5">
        <v>3</v>
      </c>
      <c r="C541" s="3" t="s">
        <v>24</v>
      </c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17">
        <f t="shared" si="661"/>
        <v>0</v>
      </c>
    </row>
    <row r="542" spans="1:18" x14ac:dyDescent="0.25">
      <c r="A542" s="3" t="s">
        <v>836</v>
      </c>
      <c r="B542" s="5">
        <v>3</v>
      </c>
      <c r="C542" s="3" t="s">
        <v>825</v>
      </c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17">
        <f t="shared" si="661"/>
        <v>0</v>
      </c>
    </row>
    <row r="543" spans="1:18" x14ac:dyDescent="0.25">
      <c r="A543" s="3" t="s">
        <v>837</v>
      </c>
      <c r="B543" s="5">
        <v>3</v>
      </c>
      <c r="C543" s="3" t="s">
        <v>827</v>
      </c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17">
        <f t="shared" si="661"/>
        <v>0</v>
      </c>
    </row>
    <row r="544" spans="1:18" x14ac:dyDescent="0.25">
      <c r="A544" s="3" t="s">
        <v>838</v>
      </c>
      <c r="B544" s="5">
        <v>2</v>
      </c>
      <c r="C544" s="3" t="s">
        <v>839</v>
      </c>
      <c r="D544" s="19">
        <f>SUM(D545:D547)</f>
        <v>0</v>
      </c>
      <c r="E544" s="19">
        <f t="shared" ref="E544:O544" si="692">SUM(E545:E547)</f>
        <v>0</v>
      </c>
      <c r="F544" s="19">
        <f t="shared" ref="F544" si="693">SUM(F545:F547)</f>
        <v>0</v>
      </c>
      <c r="G544" s="19">
        <f t="shared" si="692"/>
        <v>0</v>
      </c>
      <c r="H544" s="19">
        <f t="shared" si="692"/>
        <v>0</v>
      </c>
      <c r="I544" s="19">
        <f t="shared" si="692"/>
        <v>0</v>
      </c>
      <c r="J544" s="19">
        <f t="shared" si="692"/>
        <v>0</v>
      </c>
      <c r="K544" s="19">
        <f t="shared" si="692"/>
        <v>0</v>
      </c>
      <c r="L544" s="19">
        <f t="shared" si="692"/>
        <v>0</v>
      </c>
      <c r="M544" s="19">
        <f t="shared" si="692"/>
        <v>0</v>
      </c>
      <c r="N544" s="19">
        <f t="shared" si="692"/>
        <v>0</v>
      </c>
      <c r="O544" s="19">
        <f t="shared" si="692"/>
        <v>0</v>
      </c>
      <c r="P544" s="17">
        <f t="shared" si="661"/>
        <v>0</v>
      </c>
    </row>
    <row r="545" spans="1:16" x14ac:dyDescent="0.25">
      <c r="A545" s="3" t="s">
        <v>840</v>
      </c>
      <c r="B545" s="5">
        <v>3</v>
      </c>
      <c r="C545" s="3" t="s">
        <v>24</v>
      </c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17">
        <f t="shared" si="661"/>
        <v>0</v>
      </c>
    </row>
    <row r="546" spans="1:16" x14ac:dyDescent="0.25">
      <c r="A546" s="3" t="s">
        <v>841</v>
      </c>
      <c r="B546" s="5">
        <v>3</v>
      </c>
      <c r="C546" s="3" t="s">
        <v>825</v>
      </c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17">
        <f t="shared" si="661"/>
        <v>0</v>
      </c>
    </row>
    <row r="547" spans="1:16" x14ac:dyDescent="0.25">
      <c r="A547" s="3" t="s">
        <v>842</v>
      </c>
      <c r="B547" s="5">
        <v>3</v>
      </c>
      <c r="C547" s="3" t="s">
        <v>827</v>
      </c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17">
        <f t="shared" si="661"/>
        <v>0</v>
      </c>
    </row>
    <row r="548" spans="1:16" x14ac:dyDescent="0.25">
      <c r="A548" s="3" t="s">
        <v>843</v>
      </c>
      <c r="B548" s="5">
        <v>2</v>
      </c>
      <c r="C548" s="3" t="s">
        <v>844</v>
      </c>
      <c r="D548" s="19">
        <f>SUM(D549:D551)</f>
        <v>0</v>
      </c>
      <c r="E548" s="19">
        <f t="shared" ref="E548:O548" si="694">SUM(E549:E551)</f>
        <v>0</v>
      </c>
      <c r="F548" s="19">
        <f t="shared" ref="F548" si="695">SUM(F549:F551)</f>
        <v>0</v>
      </c>
      <c r="G548" s="19">
        <f t="shared" si="694"/>
        <v>0</v>
      </c>
      <c r="H548" s="19">
        <f t="shared" si="694"/>
        <v>0</v>
      </c>
      <c r="I548" s="19">
        <f t="shared" si="694"/>
        <v>0</v>
      </c>
      <c r="J548" s="19">
        <f t="shared" si="694"/>
        <v>0</v>
      </c>
      <c r="K548" s="19">
        <f t="shared" si="694"/>
        <v>0</v>
      </c>
      <c r="L548" s="19">
        <f t="shared" si="694"/>
        <v>0</v>
      </c>
      <c r="M548" s="19">
        <f t="shared" si="694"/>
        <v>0</v>
      </c>
      <c r="N548" s="19">
        <f t="shared" si="694"/>
        <v>0</v>
      </c>
      <c r="O548" s="19">
        <f t="shared" si="694"/>
        <v>0</v>
      </c>
      <c r="P548" s="17">
        <f t="shared" si="661"/>
        <v>0</v>
      </c>
    </row>
    <row r="549" spans="1:16" x14ac:dyDescent="0.25">
      <c r="A549" s="3" t="s">
        <v>845</v>
      </c>
      <c r="B549" s="5">
        <v>3</v>
      </c>
      <c r="C549" s="3" t="s">
        <v>844</v>
      </c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17">
        <f t="shared" si="661"/>
        <v>0</v>
      </c>
    </row>
    <row r="550" spans="1:16" x14ac:dyDescent="0.25">
      <c r="A550" s="3" t="s">
        <v>846</v>
      </c>
      <c r="B550" s="5">
        <v>3</v>
      </c>
      <c r="C550" s="3" t="s">
        <v>825</v>
      </c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17">
        <f t="shared" si="661"/>
        <v>0</v>
      </c>
    </row>
    <row r="551" spans="1:16" x14ac:dyDescent="0.25">
      <c r="A551" s="3" t="s">
        <v>847</v>
      </c>
      <c r="B551" s="5">
        <v>3</v>
      </c>
      <c r="C551" s="3" t="s">
        <v>827</v>
      </c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17">
        <f t="shared" si="661"/>
        <v>0</v>
      </c>
    </row>
    <row r="552" spans="1:16" x14ac:dyDescent="0.25">
      <c r="A552" s="3" t="s">
        <v>848</v>
      </c>
      <c r="B552" s="5">
        <v>2</v>
      </c>
      <c r="C552" s="3" t="s">
        <v>850</v>
      </c>
      <c r="D552" s="19">
        <f>SUM(D553:D555)</f>
        <v>0</v>
      </c>
      <c r="E552" s="19">
        <f t="shared" ref="E552:O552" si="696">SUM(E553:E555)</f>
        <v>0</v>
      </c>
      <c r="F552" s="19">
        <f t="shared" ref="F552" si="697">SUM(F553:F555)</f>
        <v>0</v>
      </c>
      <c r="G552" s="19">
        <f t="shared" si="696"/>
        <v>0</v>
      </c>
      <c r="H552" s="19">
        <f t="shared" si="696"/>
        <v>0</v>
      </c>
      <c r="I552" s="19">
        <f t="shared" si="696"/>
        <v>0</v>
      </c>
      <c r="J552" s="19">
        <f t="shared" si="696"/>
        <v>0</v>
      </c>
      <c r="K552" s="19">
        <f t="shared" si="696"/>
        <v>0</v>
      </c>
      <c r="L552" s="19">
        <f t="shared" si="696"/>
        <v>0</v>
      </c>
      <c r="M552" s="19">
        <f t="shared" si="696"/>
        <v>0</v>
      </c>
      <c r="N552" s="19">
        <f t="shared" si="696"/>
        <v>0</v>
      </c>
      <c r="O552" s="19">
        <f t="shared" si="696"/>
        <v>0</v>
      </c>
      <c r="P552" s="17">
        <f t="shared" si="661"/>
        <v>0</v>
      </c>
    </row>
    <row r="553" spans="1:16" x14ac:dyDescent="0.25">
      <c r="A553" s="3" t="s">
        <v>849</v>
      </c>
      <c r="B553" s="5">
        <v>3</v>
      </c>
      <c r="C553" s="3" t="s">
        <v>850</v>
      </c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17">
        <f t="shared" si="661"/>
        <v>0</v>
      </c>
    </row>
    <row r="554" spans="1:16" x14ac:dyDescent="0.25">
      <c r="A554" s="3" t="s">
        <v>851</v>
      </c>
      <c r="B554" s="5">
        <v>3</v>
      </c>
      <c r="C554" s="3" t="s">
        <v>825</v>
      </c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17">
        <f t="shared" si="661"/>
        <v>0</v>
      </c>
    </row>
    <row r="555" spans="1:16" x14ac:dyDescent="0.25">
      <c r="A555" s="3" t="s">
        <v>852</v>
      </c>
      <c r="B555" s="5">
        <v>3</v>
      </c>
      <c r="C555" s="3" t="s">
        <v>827</v>
      </c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17">
        <f t="shared" si="661"/>
        <v>0</v>
      </c>
    </row>
    <row r="556" spans="1:16" x14ac:dyDescent="0.25">
      <c r="A556" s="1" t="s">
        <v>853</v>
      </c>
      <c r="B556" s="2">
        <v>1</v>
      </c>
      <c r="C556" s="1" t="s">
        <v>855</v>
      </c>
      <c r="D556" s="19">
        <f>D557+D561+D565+D569</f>
        <v>0</v>
      </c>
      <c r="E556" s="19">
        <f t="shared" ref="E556:O556" si="698">E557+E561+E565+E569</f>
        <v>0</v>
      </c>
      <c r="F556" s="19">
        <f t="shared" ref="F556" si="699">F557+F561+F565+F569</f>
        <v>0</v>
      </c>
      <c r="G556" s="19">
        <f t="shared" si="698"/>
        <v>0</v>
      </c>
      <c r="H556" s="19">
        <f t="shared" si="698"/>
        <v>0</v>
      </c>
      <c r="I556" s="19">
        <f t="shared" si="698"/>
        <v>0</v>
      </c>
      <c r="J556" s="19">
        <f t="shared" si="698"/>
        <v>0</v>
      </c>
      <c r="K556" s="19">
        <f t="shared" si="698"/>
        <v>0</v>
      </c>
      <c r="L556" s="19">
        <f t="shared" si="698"/>
        <v>0</v>
      </c>
      <c r="M556" s="19">
        <f t="shared" si="698"/>
        <v>0</v>
      </c>
      <c r="N556" s="19">
        <f t="shared" si="698"/>
        <v>0</v>
      </c>
      <c r="O556" s="19">
        <f t="shared" si="698"/>
        <v>0</v>
      </c>
      <c r="P556" s="17">
        <f t="shared" si="661"/>
        <v>0</v>
      </c>
    </row>
    <row r="557" spans="1:16" x14ac:dyDescent="0.25">
      <c r="A557" s="3" t="s">
        <v>854</v>
      </c>
      <c r="B557" s="5">
        <v>2</v>
      </c>
      <c r="C557" s="3" t="s">
        <v>822</v>
      </c>
      <c r="D557" s="19">
        <f>SUM(D558:D560)</f>
        <v>0</v>
      </c>
      <c r="E557" s="19">
        <f t="shared" ref="E557:O557" si="700">SUM(E558:E560)</f>
        <v>0</v>
      </c>
      <c r="F557" s="19">
        <f t="shared" ref="F557" si="701">SUM(F558:F560)</f>
        <v>0</v>
      </c>
      <c r="G557" s="19">
        <f t="shared" si="700"/>
        <v>0</v>
      </c>
      <c r="H557" s="19">
        <f t="shared" si="700"/>
        <v>0</v>
      </c>
      <c r="I557" s="19">
        <f t="shared" si="700"/>
        <v>0</v>
      </c>
      <c r="J557" s="19">
        <f t="shared" si="700"/>
        <v>0</v>
      </c>
      <c r="K557" s="19">
        <f t="shared" si="700"/>
        <v>0</v>
      </c>
      <c r="L557" s="19">
        <f t="shared" si="700"/>
        <v>0</v>
      </c>
      <c r="M557" s="19">
        <f t="shared" si="700"/>
        <v>0</v>
      </c>
      <c r="N557" s="19">
        <f t="shared" si="700"/>
        <v>0</v>
      </c>
      <c r="O557" s="19">
        <f t="shared" si="700"/>
        <v>0</v>
      </c>
      <c r="P557" s="17">
        <f t="shared" si="661"/>
        <v>0</v>
      </c>
    </row>
    <row r="558" spans="1:16" x14ac:dyDescent="0.25">
      <c r="A558" s="3" t="s">
        <v>856</v>
      </c>
      <c r="B558" s="5">
        <v>3</v>
      </c>
      <c r="C558" s="3" t="s">
        <v>24</v>
      </c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17">
        <f t="shared" si="661"/>
        <v>0</v>
      </c>
    </row>
    <row r="559" spans="1:16" x14ac:dyDescent="0.25">
      <c r="A559" s="3" t="s">
        <v>857</v>
      </c>
      <c r="B559" s="5">
        <v>3</v>
      </c>
      <c r="C559" s="3" t="s">
        <v>825</v>
      </c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17">
        <f t="shared" si="661"/>
        <v>0</v>
      </c>
    </row>
    <row r="560" spans="1:16" x14ac:dyDescent="0.25">
      <c r="A560" s="3" t="s">
        <v>858</v>
      </c>
      <c r="B560" s="5">
        <v>3</v>
      </c>
      <c r="C560" s="3" t="s">
        <v>827</v>
      </c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17">
        <f t="shared" si="661"/>
        <v>0</v>
      </c>
    </row>
    <row r="561" spans="1:16" x14ac:dyDescent="0.25">
      <c r="A561" s="3" t="s">
        <v>859</v>
      </c>
      <c r="B561" s="5">
        <v>2</v>
      </c>
      <c r="C561" s="3" t="s">
        <v>829</v>
      </c>
      <c r="D561" s="19">
        <f>SUM(D562:D564)</f>
        <v>0</v>
      </c>
      <c r="E561" s="19">
        <f t="shared" ref="E561:O561" si="702">SUM(E562:E564)</f>
        <v>0</v>
      </c>
      <c r="F561" s="19">
        <f t="shared" ref="F561" si="703">SUM(F562:F564)</f>
        <v>0</v>
      </c>
      <c r="G561" s="19">
        <f t="shared" si="702"/>
        <v>0</v>
      </c>
      <c r="H561" s="19">
        <f t="shared" si="702"/>
        <v>0</v>
      </c>
      <c r="I561" s="19">
        <f t="shared" si="702"/>
        <v>0</v>
      </c>
      <c r="J561" s="19">
        <f t="shared" si="702"/>
        <v>0</v>
      </c>
      <c r="K561" s="19">
        <f t="shared" si="702"/>
        <v>0</v>
      </c>
      <c r="L561" s="19">
        <f t="shared" si="702"/>
        <v>0</v>
      </c>
      <c r="M561" s="19">
        <f t="shared" si="702"/>
        <v>0</v>
      </c>
      <c r="N561" s="19">
        <f t="shared" si="702"/>
        <v>0</v>
      </c>
      <c r="O561" s="19">
        <f t="shared" si="702"/>
        <v>0</v>
      </c>
      <c r="P561" s="17">
        <f t="shared" si="661"/>
        <v>0</v>
      </c>
    </row>
    <row r="562" spans="1:16" x14ac:dyDescent="0.25">
      <c r="A562" s="3" t="s">
        <v>860</v>
      </c>
      <c r="B562" s="5">
        <v>3</v>
      </c>
      <c r="C562" s="3" t="s">
        <v>24</v>
      </c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17">
        <f t="shared" si="661"/>
        <v>0</v>
      </c>
    </row>
    <row r="563" spans="1:16" x14ac:dyDescent="0.25">
      <c r="A563" s="3" t="s">
        <v>861</v>
      </c>
      <c r="B563" s="5">
        <v>3</v>
      </c>
      <c r="C563" s="3" t="s">
        <v>825</v>
      </c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17">
        <f t="shared" si="661"/>
        <v>0</v>
      </c>
    </row>
    <row r="564" spans="1:16" x14ac:dyDescent="0.25">
      <c r="A564" s="3" t="s">
        <v>862</v>
      </c>
      <c r="B564" s="5">
        <v>3</v>
      </c>
      <c r="C564" s="3" t="s">
        <v>827</v>
      </c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17">
        <f t="shared" si="661"/>
        <v>0</v>
      </c>
    </row>
    <row r="565" spans="1:16" x14ac:dyDescent="0.25">
      <c r="A565" s="3" t="s">
        <v>863</v>
      </c>
      <c r="B565" s="5">
        <v>2</v>
      </c>
      <c r="C565" s="3" t="s">
        <v>834</v>
      </c>
      <c r="D565" s="19">
        <f>SUM(D566:D568)</f>
        <v>0</v>
      </c>
      <c r="E565" s="19">
        <f t="shared" ref="E565:O565" si="704">SUM(E566:E568)</f>
        <v>0</v>
      </c>
      <c r="F565" s="19">
        <f t="shared" ref="F565" si="705">SUM(F566:F568)</f>
        <v>0</v>
      </c>
      <c r="G565" s="19">
        <f t="shared" si="704"/>
        <v>0</v>
      </c>
      <c r="H565" s="19">
        <f t="shared" si="704"/>
        <v>0</v>
      </c>
      <c r="I565" s="19">
        <f t="shared" si="704"/>
        <v>0</v>
      </c>
      <c r="J565" s="19">
        <f t="shared" si="704"/>
        <v>0</v>
      </c>
      <c r="K565" s="19">
        <f t="shared" si="704"/>
        <v>0</v>
      </c>
      <c r="L565" s="19">
        <f t="shared" si="704"/>
        <v>0</v>
      </c>
      <c r="M565" s="19">
        <f t="shared" si="704"/>
        <v>0</v>
      </c>
      <c r="N565" s="19">
        <f t="shared" si="704"/>
        <v>0</v>
      </c>
      <c r="O565" s="19">
        <f t="shared" si="704"/>
        <v>0</v>
      </c>
      <c r="P565" s="17">
        <f t="shared" si="661"/>
        <v>0</v>
      </c>
    </row>
    <row r="566" spans="1:16" x14ac:dyDescent="0.25">
      <c r="A566" s="3" t="s">
        <v>864</v>
      </c>
      <c r="B566" s="5">
        <v>3</v>
      </c>
      <c r="C566" s="3" t="s">
        <v>24</v>
      </c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17">
        <f t="shared" si="661"/>
        <v>0</v>
      </c>
    </row>
    <row r="567" spans="1:16" x14ac:dyDescent="0.25">
      <c r="A567" s="3" t="s">
        <v>865</v>
      </c>
      <c r="B567" s="5">
        <v>3</v>
      </c>
      <c r="C567" s="3" t="s">
        <v>825</v>
      </c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17">
        <f t="shared" si="661"/>
        <v>0</v>
      </c>
    </row>
    <row r="568" spans="1:16" x14ac:dyDescent="0.25">
      <c r="A568" s="3" t="s">
        <v>866</v>
      </c>
      <c r="B568" s="5">
        <v>3</v>
      </c>
      <c r="C568" s="3" t="s">
        <v>827</v>
      </c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17">
        <f t="shared" si="661"/>
        <v>0</v>
      </c>
    </row>
    <row r="569" spans="1:16" x14ac:dyDescent="0.25">
      <c r="A569" s="3" t="s">
        <v>867</v>
      </c>
      <c r="B569" s="5">
        <v>2</v>
      </c>
      <c r="C569" s="3" t="s">
        <v>869</v>
      </c>
      <c r="D569" s="19">
        <f>SUM(D570:D572)</f>
        <v>0</v>
      </c>
      <c r="E569" s="19">
        <f t="shared" ref="E569:O569" si="706">SUM(E570:E572)</f>
        <v>0</v>
      </c>
      <c r="F569" s="19">
        <f t="shared" ref="F569" si="707">SUM(F570:F572)</f>
        <v>0</v>
      </c>
      <c r="G569" s="19">
        <f t="shared" si="706"/>
        <v>0</v>
      </c>
      <c r="H569" s="19">
        <f t="shared" si="706"/>
        <v>0</v>
      </c>
      <c r="I569" s="19">
        <f t="shared" si="706"/>
        <v>0</v>
      </c>
      <c r="J569" s="19">
        <f t="shared" si="706"/>
        <v>0</v>
      </c>
      <c r="K569" s="19">
        <f t="shared" si="706"/>
        <v>0</v>
      </c>
      <c r="L569" s="19">
        <f t="shared" si="706"/>
        <v>0</v>
      </c>
      <c r="M569" s="19">
        <f t="shared" si="706"/>
        <v>0</v>
      </c>
      <c r="N569" s="19">
        <f t="shared" si="706"/>
        <v>0</v>
      </c>
      <c r="O569" s="19">
        <f t="shared" si="706"/>
        <v>0</v>
      </c>
      <c r="P569" s="17">
        <f t="shared" si="661"/>
        <v>0</v>
      </c>
    </row>
    <row r="570" spans="1:16" x14ac:dyDescent="0.25">
      <c r="A570" s="3" t="s">
        <v>868</v>
      </c>
      <c r="B570" s="5">
        <v>3</v>
      </c>
      <c r="C570" s="3" t="s">
        <v>869</v>
      </c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17">
        <f t="shared" si="661"/>
        <v>0</v>
      </c>
    </row>
    <row r="571" spans="1:16" x14ac:dyDescent="0.25">
      <c r="A571" s="3" t="s">
        <v>870</v>
      </c>
      <c r="B571" s="5">
        <v>3</v>
      </c>
      <c r="C571" s="3" t="s">
        <v>825</v>
      </c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17">
        <f t="shared" si="661"/>
        <v>0</v>
      </c>
    </row>
    <row r="572" spans="1:16" x14ac:dyDescent="0.25">
      <c r="A572" s="3" t="s">
        <v>871</v>
      </c>
      <c r="B572" s="5">
        <v>3</v>
      </c>
      <c r="C572" s="3" t="s">
        <v>827</v>
      </c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17">
        <f t="shared" si="661"/>
        <v>0</v>
      </c>
    </row>
    <row r="573" spans="1:16" x14ac:dyDescent="0.25">
      <c r="A573" s="1" t="s">
        <v>872</v>
      </c>
      <c r="B573" s="2">
        <v>1</v>
      </c>
      <c r="C573" s="1" t="s">
        <v>434</v>
      </c>
      <c r="D573" s="19">
        <f>D574+D576+D578+D580+D582+D584</f>
        <v>0</v>
      </c>
      <c r="E573" s="19">
        <f t="shared" ref="E573:O573" si="708">E574+E576+E578+E580+E582+E584</f>
        <v>0</v>
      </c>
      <c r="F573" s="19">
        <f t="shared" ref="F573" si="709">F574+F576+F578+F580+F582+F584</f>
        <v>0</v>
      </c>
      <c r="G573" s="19">
        <f t="shared" si="708"/>
        <v>0</v>
      </c>
      <c r="H573" s="19">
        <f t="shared" si="708"/>
        <v>0</v>
      </c>
      <c r="I573" s="19">
        <f t="shared" si="708"/>
        <v>0</v>
      </c>
      <c r="J573" s="19">
        <f t="shared" si="708"/>
        <v>0</v>
      </c>
      <c r="K573" s="19">
        <f t="shared" si="708"/>
        <v>0</v>
      </c>
      <c r="L573" s="19">
        <f t="shared" si="708"/>
        <v>0</v>
      </c>
      <c r="M573" s="19">
        <f t="shared" si="708"/>
        <v>0</v>
      </c>
      <c r="N573" s="19">
        <f t="shared" si="708"/>
        <v>0</v>
      </c>
      <c r="O573" s="19">
        <f t="shared" si="708"/>
        <v>0</v>
      </c>
      <c r="P573" s="17">
        <f t="shared" si="661"/>
        <v>0</v>
      </c>
    </row>
    <row r="574" spans="1:16" x14ac:dyDescent="0.25">
      <c r="A574" s="3" t="s">
        <v>873</v>
      </c>
      <c r="B574" s="5">
        <v>2</v>
      </c>
      <c r="C574" s="3" t="s">
        <v>874</v>
      </c>
      <c r="D574" s="19">
        <f t="shared" ref="D574" si="710">D575</f>
        <v>0</v>
      </c>
      <c r="E574" s="19">
        <f t="shared" ref="E574:F574" si="711">E575</f>
        <v>0</v>
      </c>
      <c r="F574" s="19">
        <f t="shared" si="711"/>
        <v>0</v>
      </c>
      <c r="G574" s="19">
        <f t="shared" ref="G574" si="712">G575</f>
        <v>0</v>
      </c>
      <c r="H574" s="19">
        <f t="shared" ref="H574" si="713">H575</f>
        <v>0</v>
      </c>
      <c r="I574" s="19">
        <f t="shared" ref="I574" si="714">I575</f>
        <v>0</v>
      </c>
      <c r="J574" s="19">
        <f t="shared" ref="J574" si="715">J575</f>
        <v>0</v>
      </c>
      <c r="K574" s="19">
        <f t="shared" ref="K574" si="716">K575</f>
        <v>0</v>
      </c>
      <c r="L574" s="19">
        <f t="shared" ref="L574" si="717">L575</f>
        <v>0</v>
      </c>
      <c r="M574" s="19">
        <f t="shared" ref="M574" si="718">M575</f>
        <v>0</v>
      </c>
      <c r="N574" s="19">
        <f t="shared" ref="N574" si="719">N575</f>
        <v>0</v>
      </c>
      <c r="O574" s="19">
        <f t="shared" ref="O574" si="720">O575</f>
        <v>0</v>
      </c>
      <c r="P574" s="17">
        <f t="shared" si="661"/>
        <v>0</v>
      </c>
    </row>
    <row r="575" spans="1:16" x14ac:dyDescent="0.25">
      <c r="A575" s="3" t="s">
        <v>875</v>
      </c>
      <c r="B575" s="5">
        <v>3</v>
      </c>
      <c r="C575" s="3" t="s">
        <v>874</v>
      </c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17">
        <f t="shared" si="661"/>
        <v>0</v>
      </c>
    </row>
    <row r="576" spans="1:16" x14ac:dyDescent="0.25">
      <c r="A576" s="3" t="s">
        <v>876</v>
      </c>
      <c r="B576" s="5">
        <v>2</v>
      </c>
      <c r="C576" s="3" t="s">
        <v>877</v>
      </c>
      <c r="D576" s="19">
        <f>D577</f>
        <v>0</v>
      </c>
      <c r="E576" s="19">
        <f t="shared" ref="E576:O576" si="721">E577</f>
        <v>0</v>
      </c>
      <c r="F576" s="19">
        <f t="shared" si="721"/>
        <v>0</v>
      </c>
      <c r="G576" s="19">
        <f t="shared" si="721"/>
        <v>0</v>
      </c>
      <c r="H576" s="19">
        <f t="shared" si="721"/>
        <v>0</v>
      </c>
      <c r="I576" s="19">
        <f t="shared" si="721"/>
        <v>0</v>
      </c>
      <c r="J576" s="19">
        <f t="shared" si="721"/>
        <v>0</v>
      </c>
      <c r="K576" s="19">
        <f t="shared" si="721"/>
        <v>0</v>
      </c>
      <c r="L576" s="19">
        <f t="shared" si="721"/>
        <v>0</v>
      </c>
      <c r="M576" s="19">
        <f t="shared" si="721"/>
        <v>0</v>
      </c>
      <c r="N576" s="19">
        <f t="shared" si="721"/>
        <v>0</v>
      </c>
      <c r="O576" s="19">
        <f t="shared" si="721"/>
        <v>0</v>
      </c>
      <c r="P576" s="17">
        <f t="shared" si="661"/>
        <v>0</v>
      </c>
    </row>
    <row r="577" spans="1:16" x14ac:dyDescent="0.25">
      <c r="A577" s="3" t="s">
        <v>878</v>
      </c>
      <c r="B577" s="5">
        <v>3</v>
      </c>
      <c r="C577" s="3" t="s">
        <v>877</v>
      </c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17">
        <f t="shared" si="661"/>
        <v>0</v>
      </c>
    </row>
    <row r="578" spans="1:16" x14ac:dyDescent="0.25">
      <c r="A578" s="3" t="s">
        <v>879</v>
      </c>
      <c r="B578" s="5">
        <v>2</v>
      </c>
      <c r="C578" s="3" t="s">
        <v>880</v>
      </c>
      <c r="D578" s="19">
        <f>D579</f>
        <v>0</v>
      </c>
      <c r="E578" s="19">
        <f t="shared" ref="E578:O578" si="722">E579</f>
        <v>0</v>
      </c>
      <c r="F578" s="19">
        <f t="shared" si="722"/>
        <v>0</v>
      </c>
      <c r="G578" s="19">
        <f t="shared" si="722"/>
        <v>0</v>
      </c>
      <c r="H578" s="19">
        <f t="shared" si="722"/>
        <v>0</v>
      </c>
      <c r="I578" s="19">
        <f t="shared" si="722"/>
        <v>0</v>
      </c>
      <c r="J578" s="19">
        <f t="shared" si="722"/>
        <v>0</v>
      </c>
      <c r="K578" s="19">
        <f t="shared" si="722"/>
        <v>0</v>
      </c>
      <c r="L578" s="19">
        <f t="shared" si="722"/>
        <v>0</v>
      </c>
      <c r="M578" s="19">
        <f t="shared" si="722"/>
        <v>0</v>
      </c>
      <c r="N578" s="19">
        <f t="shared" si="722"/>
        <v>0</v>
      </c>
      <c r="O578" s="19">
        <f t="shared" si="722"/>
        <v>0</v>
      </c>
      <c r="P578" s="17">
        <f t="shared" si="661"/>
        <v>0</v>
      </c>
    </row>
    <row r="579" spans="1:16" x14ac:dyDescent="0.25">
      <c r="A579" s="3" t="s">
        <v>881</v>
      </c>
      <c r="B579" s="5">
        <v>3</v>
      </c>
      <c r="C579" s="3" t="s">
        <v>880</v>
      </c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17">
        <f t="shared" ref="P579:P642" si="723">IF(O579&lt;&gt;0,O579,IF(L579&lt;&gt;0,L579,IF(I579&lt;&gt;0,I579,IF(F579&lt;&gt;0,F579,0))))</f>
        <v>0</v>
      </c>
    </row>
    <row r="580" spans="1:16" x14ac:dyDescent="0.25">
      <c r="A580" s="3" t="s">
        <v>882</v>
      </c>
      <c r="B580" s="5">
        <v>2</v>
      </c>
      <c r="C580" s="3" t="s">
        <v>825</v>
      </c>
      <c r="D580" s="19">
        <f>D581</f>
        <v>0</v>
      </c>
      <c r="E580" s="19">
        <f t="shared" ref="E580:O580" si="724">E581</f>
        <v>0</v>
      </c>
      <c r="F580" s="19">
        <f t="shared" si="724"/>
        <v>0</v>
      </c>
      <c r="G580" s="19">
        <f t="shared" si="724"/>
        <v>0</v>
      </c>
      <c r="H580" s="19">
        <f t="shared" si="724"/>
        <v>0</v>
      </c>
      <c r="I580" s="19">
        <f t="shared" si="724"/>
        <v>0</v>
      </c>
      <c r="J580" s="19">
        <f t="shared" si="724"/>
        <v>0</v>
      </c>
      <c r="K580" s="19">
        <f t="shared" si="724"/>
        <v>0</v>
      </c>
      <c r="L580" s="19">
        <f t="shared" si="724"/>
        <v>0</v>
      </c>
      <c r="M580" s="19">
        <f t="shared" si="724"/>
        <v>0</v>
      </c>
      <c r="N580" s="19">
        <f t="shared" si="724"/>
        <v>0</v>
      </c>
      <c r="O580" s="19">
        <f t="shared" si="724"/>
        <v>0</v>
      </c>
      <c r="P580" s="17">
        <f t="shared" si="723"/>
        <v>0</v>
      </c>
    </row>
    <row r="581" spans="1:16" x14ac:dyDescent="0.25">
      <c r="A581" s="3" t="s">
        <v>883</v>
      </c>
      <c r="B581" s="5">
        <v>3</v>
      </c>
      <c r="C581" s="3" t="s">
        <v>825</v>
      </c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17">
        <f t="shared" si="723"/>
        <v>0</v>
      </c>
    </row>
    <row r="582" spans="1:16" x14ac:dyDescent="0.25">
      <c r="A582" s="3" t="s">
        <v>884</v>
      </c>
      <c r="B582" s="5">
        <v>2</v>
      </c>
      <c r="C582" s="3" t="s">
        <v>827</v>
      </c>
      <c r="D582" s="19">
        <f>D583</f>
        <v>0</v>
      </c>
      <c r="E582" s="19">
        <f t="shared" ref="E582:O582" si="725">E583</f>
        <v>0</v>
      </c>
      <c r="F582" s="19">
        <f t="shared" si="725"/>
        <v>0</v>
      </c>
      <c r="G582" s="19">
        <f t="shared" si="725"/>
        <v>0</v>
      </c>
      <c r="H582" s="19">
        <f t="shared" si="725"/>
        <v>0</v>
      </c>
      <c r="I582" s="19">
        <f t="shared" si="725"/>
        <v>0</v>
      </c>
      <c r="J582" s="19">
        <f t="shared" si="725"/>
        <v>0</v>
      </c>
      <c r="K582" s="19">
        <f t="shared" si="725"/>
        <v>0</v>
      </c>
      <c r="L582" s="19">
        <f t="shared" si="725"/>
        <v>0</v>
      </c>
      <c r="M582" s="19">
        <f t="shared" si="725"/>
        <v>0</v>
      </c>
      <c r="N582" s="19">
        <f t="shared" si="725"/>
        <v>0</v>
      </c>
      <c r="O582" s="19">
        <f t="shared" si="725"/>
        <v>0</v>
      </c>
      <c r="P582" s="17">
        <f t="shared" si="723"/>
        <v>0</v>
      </c>
    </row>
    <row r="583" spans="1:16" x14ac:dyDescent="0.25">
      <c r="A583" s="3" t="s">
        <v>885</v>
      </c>
      <c r="B583" s="5">
        <v>3</v>
      </c>
      <c r="C583" s="3" t="s">
        <v>827</v>
      </c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17">
        <f t="shared" si="723"/>
        <v>0</v>
      </c>
    </row>
    <row r="584" spans="1:16" x14ac:dyDescent="0.25">
      <c r="A584" s="3" t="s">
        <v>886</v>
      </c>
      <c r="B584" s="5">
        <v>2</v>
      </c>
      <c r="C584" s="3" t="s">
        <v>887</v>
      </c>
      <c r="D584" s="19">
        <f>D585</f>
        <v>0</v>
      </c>
      <c r="E584" s="19">
        <f t="shared" ref="E584:O584" si="726">E585</f>
        <v>0</v>
      </c>
      <c r="F584" s="19">
        <f t="shared" si="726"/>
        <v>0</v>
      </c>
      <c r="G584" s="19">
        <f t="shared" si="726"/>
        <v>0</v>
      </c>
      <c r="H584" s="19">
        <f t="shared" si="726"/>
        <v>0</v>
      </c>
      <c r="I584" s="19">
        <f t="shared" si="726"/>
        <v>0</v>
      </c>
      <c r="J584" s="19">
        <f t="shared" si="726"/>
        <v>0</v>
      </c>
      <c r="K584" s="19">
        <f t="shared" si="726"/>
        <v>0</v>
      </c>
      <c r="L584" s="19">
        <f t="shared" si="726"/>
        <v>0</v>
      </c>
      <c r="M584" s="19">
        <f t="shared" si="726"/>
        <v>0</v>
      </c>
      <c r="N584" s="19">
        <f t="shared" si="726"/>
        <v>0</v>
      </c>
      <c r="O584" s="19">
        <f t="shared" si="726"/>
        <v>0</v>
      </c>
      <c r="P584" s="17">
        <f t="shared" si="723"/>
        <v>0</v>
      </c>
    </row>
    <row r="585" spans="1:16" x14ac:dyDescent="0.25">
      <c r="A585" s="3" t="s">
        <v>888</v>
      </c>
      <c r="B585" s="5">
        <v>3</v>
      </c>
      <c r="C585" s="3" t="s">
        <v>887</v>
      </c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17">
        <f t="shared" si="723"/>
        <v>0</v>
      </c>
    </row>
    <row r="586" spans="1:16" x14ac:dyDescent="0.25">
      <c r="A586" s="1" t="s">
        <v>889</v>
      </c>
      <c r="B586" s="2">
        <v>1</v>
      </c>
      <c r="C586" s="1" t="s">
        <v>436</v>
      </c>
      <c r="D586" s="19">
        <f>D587+D589+D591</f>
        <v>0</v>
      </c>
      <c r="E586" s="19">
        <f t="shared" ref="E586:O586" si="727">E587+E589+E591</f>
        <v>0</v>
      </c>
      <c r="F586" s="19">
        <f t="shared" ref="F586" si="728">F587+F589+F591</f>
        <v>0</v>
      </c>
      <c r="G586" s="19">
        <f t="shared" si="727"/>
        <v>0</v>
      </c>
      <c r="H586" s="19">
        <f t="shared" si="727"/>
        <v>0</v>
      </c>
      <c r="I586" s="19">
        <f t="shared" si="727"/>
        <v>0</v>
      </c>
      <c r="J586" s="19">
        <f t="shared" si="727"/>
        <v>0</v>
      </c>
      <c r="K586" s="19">
        <f t="shared" si="727"/>
        <v>0</v>
      </c>
      <c r="L586" s="19">
        <f t="shared" si="727"/>
        <v>0</v>
      </c>
      <c r="M586" s="19">
        <f t="shared" si="727"/>
        <v>0</v>
      </c>
      <c r="N586" s="19">
        <f t="shared" si="727"/>
        <v>0</v>
      </c>
      <c r="O586" s="19">
        <f t="shared" si="727"/>
        <v>0</v>
      </c>
      <c r="P586" s="17">
        <f t="shared" si="723"/>
        <v>0</v>
      </c>
    </row>
    <row r="587" spans="1:16" x14ac:dyDescent="0.25">
      <c r="A587" s="3" t="s">
        <v>890</v>
      </c>
      <c r="B587" s="5">
        <v>2</v>
      </c>
      <c r="C587" s="3" t="s">
        <v>436</v>
      </c>
      <c r="D587" s="19">
        <f t="shared" ref="D587" si="729">D588</f>
        <v>0</v>
      </c>
      <c r="E587" s="19">
        <f t="shared" ref="E587:F587" si="730">E588</f>
        <v>0</v>
      </c>
      <c r="F587" s="19">
        <f t="shared" si="730"/>
        <v>0</v>
      </c>
      <c r="G587" s="19">
        <f t="shared" ref="G587" si="731">G588</f>
        <v>0</v>
      </c>
      <c r="H587" s="19">
        <f t="shared" ref="H587" si="732">H588</f>
        <v>0</v>
      </c>
      <c r="I587" s="19">
        <f t="shared" ref="I587" si="733">I588</f>
        <v>0</v>
      </c>
      <c r="J587" s="19">
        <f t="shared" ref="J587" si="734">J588</f>
        <v>0</v>
      </c>
      <c r="K587" s="19">
        <f t="shared" ref="K587" si="735">K588</f>
        <v>0</v>
      </c>
      <c r="L587" s="19">
        <f t="shared" ref="L587" si="736">L588</f>
        <v>0</v>
      </c>
      <c r="M587" s="19">
        <f t="shared" ref="M587" si="737">M588</f>
        <v>0</v>
      </c>
      <c r="N587" s="19">
        <f t="shared" ref="N587" si="738">N588</f>
        <v>0</v>
      </c>
      <c r="O587" s="19">
        <f t="shared" ref="O587" si="739">O588</f>
        <v>0</v>
      </c>
      <c r="P587" s="17">
        <f t="shared" si="723"/>
        <v>0</v>
      </c>
    </row>
    <row r="588" spans="1:16" x14ac:dyDescent="0.25">
      <c r="A588" s="3" t="s">
        <v>891</v>
      </c>
      <c r="B588" s="5">
        <v>3</v>
      </c>
      <c r="C588" s="3" t="s">
        <v>436</v>
      </c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17">
        <f t="shared" si="723"/>
        <v>0</v>
      </c>
    </row>
    <row r="589" spans="1:16" x14ac:dyDescent="0.25">
      <c r="A589" s="3" t="s">
        <v>892</v>
      </c>
      <c r="B589" s="5">
        <v>2</v>
      </c>
      <c r="C589" s="3" t="s">
        <v>825</v>
      </c>
      <c r="D589" s="19">
        <f>D590</f>
        <v>0</v>
      </c>
      <c r="E589" s="19">
        <f t="shared" ref="E589:O589" si="740">E590</f>
        <v>0</v>
      </c>
      <c r="F589" s="19">
        <f t="shared" si="740"/>
        <v>0</v>
      </c>
      <c r="G589" s="19">
        <f t="shared" si="740"/>
        <v>0</v>
      </c>
      <c r="H589" s="19">
        <f t="shared" si="740"/>
        <v>0</v>
      </c>
      <c r="I589" s="19">
        <f t="shared" si="740"/>
        <v>0</v>
      </c>
      <c r="J589" s="19">
        <f t="shared" si="740"/>
        <v>0</v>
      </c>
      <c r="K589" s="19">
        <f t="shared" si="740"/>
        <v>0</v>
      </c>
      <c r="L589" s="19">
        <f t="shared" si="740"/>
        <v>0</v>
      </c>
      <c r="M589" s="19">
        <f t="shared" si="740"/>
        <v>0</v>
      </c>
      <c r="N589" s="19">
        <f t="shared" si="740"/>
        <v>0</v>
      </c>
      <c r="O589" s="19">
        <f t="shared" si="740"/>
        <v>0</v>
      </c>
      <c r="P589" s="17">
        <f t="shared" si="723"/>
        <v>0</v>
      </c>
    </row>
    <row r="590" spans="1:16" x14ac:dyDescent="0.25">
      <c r="A590" s="3" t="s">
        <v>893</v>
      </c>
      <c r="B590" s="5">
        <v>3</v>
      </c>
      <c r="C590" s="3" t="s">
        <v>825</v>
      </c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17">
        <f t="shared" si="723"/>
        <v>0</v>
      </c>
    </row>
    <row r="591" spans="1:16" x14ac:dyDescent="0.25">
      <c r="A591" s="3" t="s">
        <v>894</v>
      </c>
      <c r="B591" s="5">
        <v>2</v>
      </c>
      <c r="C591" s="3" t="s">
        <v>827</v>
      </c>
      <c r="D591" s="19">
        <f>D592</f>
        <v>0</v>
      </c>
      <c r="E591" s="19">
        <f t="shared" ref="E591:O591" si="741">E592</f>
        <v>0</v>
      </c>
      <c r="F591" s="19">
        <f t="shared" si="741"/>
        <v>0</v>
      </c>
      <c r="G591" s="19">
        <f t="shared" si="741"/>
        <v>0</v>
      </c>
      <c r="H591" s="19">
        <f t="shared" si="741"/>
        <v>0</v>
      </c>
      <c r="I591" s="19">
        <f t="shared" si="741"/>
        <v>0</v>
      </c>
      <c r="J591" s="19">
        <f t="shared" si="741"/>
        <v>0</v>
      </c>
      <c r="K591" s="19">
        <f t="shared" si="741"/>
        <v>0</v>
      </c>
      <c r="L591" s="19">
        <f t="shared" si="741"/>
        <v>0</v>
      </c>
      <c r="M591" s="19">
        <f t="shared" si="741"/>
        <v>0</v>
      </c>
      <c r="N591" s="19">
        <f t="shared" si="741"/>
        <v>0</v>
      </c>
      <c r="O591" s="19">
        <f t="shared" si="741"/>
        <v>0</v>
      </c>
      <c r="P591" s="17">
        <f t="shared" si="723"/>
        <v>0</v>
      </c>
    </row>
    <row r="592" spans="1:16" x14ac:dyDescent="0.25">
      <c r="A592" s="3" t="s">
        <v>895</v>
      </c>
      <c r="B592" s="5">
        <v>3</v>
      </c>
      <c r="C592" s="3" t="s">
        <v>827</v>
      </c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17">
        <f t="shared" si="723"/>
        <v>0</v>
      </c>
    </row>
    <row r="593" spans="1:16" x14ac:dyDescent="0.25">
      <c r="A593" s="1" t="s">
        <v>896</v>
      </c>
      <c r="B593" s="4"/>
      <c r="C593" s="1" t="s">
        <v>897</v>
      </c>
      <c r="D593" s="19">
        <f>D594+D605+D622+D627+D634+D662+D665+D682+D697+D702+D714+D709+D719+D732</f>
        <v>0</v>
      </c>
      <c r="E593" s="19">
        <f t="shared" ref="E593:O593" si="742">E594+E605+E622+E627+E634+E662+E665+E682+E697+E702+E714+E709+E719+E732</f>
        <v>0</v>
      </c>
      <c r="F593" s="19">
        <f t="shared" ref="F593" si="743">F594+F605+F622+F627+F634+F662+F665+F682+F697+F702+F714+F709+F719+F732</f>
        <v>0</v>
      </c>
      <c r="G593" s="19">
        <f t="shared" si="742"/>
        <v>0</v>
      </c>
      <c r="H593" s="19">
        <f t="shared" si="742"/>
        <v>0</v>
      </c>
      <c r="I593" s="19">
        <f t="shared" si="742"/>
        <v>0</v>
      </c>
      <c r="J593" s="19">
        <f t="shared" si="742"/>
        <v>0</v>
      </c>
      <c r="K593" s="19">
        <f t="shared" si="742"/>
        <v>0</v>
      </c>
      <c r="L593" s="19">
        <f t="shared" si="742"/>
        <v>0</v>
      </c>
      <c r="M593" s="19">
        <f t="shared" si="742"/>
        <v>0</v>
      </c>
      <c r="N593" s="19">
        <f t="shared" si="742"/>
        <v>0</v>
      </c>
      <c r="O593" s="19">
        <f t="shared" si="742"/>
        <v>0</v>
      </c>
      <c r="P593" s="17">
        <f t="shared" si="723"/>
        <v>0</v>
      </c>
    </row>
    <row r="594" spans="1:16" x14ac:dyDescent="0.25">
      <c r="A594" s="1" t="s">
        <v>898</v>
      </c>
      <c r="B594" s="2">
        <v>1</v>
      </c>
      <c r="C594" s="1" t="s">
        <v>899</v>
      </c>
      <c r="D594" s="19">
        <f>D595+D597+D599+D601+D603</f>
        <v>0</v>
      </c>
      <c r="E594" s="19">
        <f t="shared" ref="E594:O594" si="744">E595+E597+E599+E601+E603</f>
        <v>0</v>
      </c>
      <c r="F594" s="19">
        <f t="shared" ref="F594" si="745">F595+F597+F599+F601+F603</f>
        <v>0</v>
      </c>
      <c r="G594" s="19">
        <f t="shared" si="744"/>
        <v>0</v>
      </c>
      <c r="H594" s="19">
        <f t="shared" si="744"/>
        <v>0</v>
      </c>
      <c r="I594" s="19">
        <f t="shared" si="744"/>
        <v>0</v>
      </c>
      <c r="J594" s="19">
        <f t="shared" si="744"/>
        <v>0</v>
      </c>
      <c r="K594" s="19">
        <f t="shared" si="744"/>
        <v>0</v>
      </c>
      <c r="L594" s="19">
        <f t="shared" si="744"/>
        <v>0</v>
      </c>
      <c r="M594" s="19">
        <f t="shared" si="744"/>
        <v>0</v>
      </c>
      <c r="N594" s="19">
        <f t="shared" si="744"/>
        <v>0</v>
      </c>
      <c r="O594" s="19">
        <f t="shared" si="744"/>
        <v>0</v>
      </c>
      <c r="P594" s="17">
        <f t="shared" si="723"/>
        <v>0</v>
      </c>
    </row>
    <row r="595" spans="1:16" x14ac:dyDescent="0.25">
      <c r="A595" s="3" t="s">
        <v>900</v>
      </c>
      <c r="B595" s="5">
        <v>2</v>
      </c>
      <c r="C595" s="3" t="s">
        <v>901</v>
      </c>
      <c r="D595" s="19">
        <f t="shared" ref="D595" si="746">D596</f>
        <v>0</v>
      </c>
      <c r="E595" s="19">
        <f t="shared" ref="E595:F595" si="747">E596</f>
        <v>0</v>
      </c>
      <c r="F595" s="19">
        <f t="shared" si="747"/>
        <v>0</v>
      </c>
      <c r="G595" s="19">
        <f t="shared" ref="G595" si="748">G596</f>
        <v>0</v>
      </c>
      <c r="H595" s="19">
        <f t="shared" ref="H595" si="749">H596</f>
        <v>0</v>
      </c>
      <c r="I595" s="19">
        <f t="shared" ref="I595" si="750">I596</f>
        <v>0</v>
      </c>
      <c r="J595" s="19">
        <f t="shared" ref="J595" si="751">J596</f>
        <v>0</v>
      </c>
      <c r="K595" s="19">
        <f t="shared" ref="K595" si="752">K596</f>
        <v>0</v>
      </c>
      <c r="L595" s="19">
        <f t="shared" ref="L595" si="753">L596</f>
        <v>0</v>
      </c>
      <c r="M595" s="19">
        <f t="shared" ref="M595" si="754">M596</f>
        <v>0</v>
      </c>
      <c r="N595" s="19">
        <f t="shared" ref="N595" si="755">N596</f>
        <v>0</v>
      </c>
      <c r="O595" s="19">
        <f t="shared" ref="O595" si="756">O596</f>
        <v>0</v>
      </c>
      <c r="P595" s="17">
        <f t="shared" si="723"/>
        <v>0</v>
      </c>
    </row>
    <row r="596" spans="1:16" x14ac:dyDescent="0.25">
      <c r="A596" s="3" t="s">
        <v>902</v>
      </c>
      <c r="B596" s="5">
        <v>3</v>
      </c>
      <c r="C596" s="3" t="s">
        <v>901</v>
      </c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17">
        <f t="shared" si="723"/>
        <v>0</v>
      </c>
    </row>
    <row r="597" spans="1:16" x14ac:dyDescent="0.25">
      <c r="A597" s="3" t="s">
        <v>903</v>
      </c>
      <c r="B597" s="5">
        <v>2</v>
      </c>
      <c r="C597" s="3" t="s">
        <v>904</v>
      </c>
      <c r="D597" s="19">
        <f>D598</f>
        <v>0</v>
      </c>
      <c r="E597" s="19">
        <f t="shared" ref="E597:O597" si="757">E598</f>
        <v>0</v>
      </c>
      <c r="F597" s="19">
        <f t="shared" si="757"/>
        <v>0</v>
      </c>
      <c r="G597" s="19">
        <f t="shared" si="757"/>
        <v>0</v>
      </c>
      <c r="H597" s="19">
        <f t="shared" si="757"/>
        <v>0</v>
      </c>
      <c r="I597" s="19">
        <f t="shared" si="757"/>
        <v>0</v>
      </c>
      <c r="J597" s="19">
        <f t="shared" si="757"/>
        <v>0</v>
      </c>
      <c r="K597" s="19">
        <f t="shared" si="757"/>
        <v>0</v>
      </c>
      <c r="L597" s="19">
        <f t="shared" si="757"/>
        <v>0</v>
      </c>
      <c r="M597" s="19">
        <f t="shared" si="757"/>
        <v>0</v>
      </c>
      <c r="N597" s="19">
        <f t="shared" si="757"/>
        <v>0</v>
      </c>
      <c r="O597" s="19">
        <f t="shared" si="757"/>
        <v>0</v>
      </c>
      <c r="P597" s="17">
        <f t="shared" si="723"/>
        <v>0</v>
      </c>
    </row>
    <row r="598" spans="1:16" x14ac:dyDescent="0.25">
      <c r="A598" s="3" t="s">
        <v>905</v>
      </c>
      <c r="B598" s="5">
        <v>3</v>
      </c>
      <c r="C598" s="3" t="s">
        <v>904</v>
      </c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17">
        <f t="shared" si="723"/>
        <v>0</v>
      </c>
    </row>
    <row r="599" spans="1:16" x14ac:dyDescent="0.25">
      <c r="A599" s="3" t="s">
        <v>906</v>
      </c>
      <c r="B599" s="5">
        <v>2</v>
      </c>
      <c r="C599" s="3" t="s">
        <v>907</v>
      </c>
      <c r="D599" s="19">
        <f>D600</f>
        <v>0</v>
      </c>
      <c r="E599" s="19">
        <f t="shared" ref="E599:O599" si="758">E600</f>
        <v>0</v>
      </c>
      <c r="F599" s="19">
        <f t="shared" si="758"/>
        <v>0</v>
      </c>
      <c r="G599" s="19">
        <f t="shared" si="758"/>
        <v>0</v>
      </c>
      <c r="H599" s="19">
        <f t="shared" si="758"/>
        <v>0</v>
      </c>
      <c r="I599" s="19">
        <f t="shared" si="758"/>
        <v>0</v>
      </c>
      <c r="J599" s="19">
        <f t="shared" si="758"/>
        <v>0</v>
      </c>
      <c r="K599" s="19">
        <f t="shared" si="758"/>
        <v>0</v>
      </c>
      <c r="L599" s="19">
        <f t="shared" si="758"/>
        <v>0</v>
      </c>
      <c r="M599" s="19">
        <f t="shared" si="758"/>
        <v>0</v>
      </c>
      <c r="N599" s="19">
        <f t="shared" si="758"/>
        <v>0</v>
      </c>
      <c r="O599" s="19">
        <f t="shared" si="758"/>
        <v>0</v>
      </c>
      <c r="P599" s="17">
        <f t="shared" si="723"/>
        <v>0</v>
      </c>
    </row>
    <row r="600" spans="1:16" x14ac:dyDescent="0.25">
      <c r="A600" s="3" t="s">
        <v>908</v>
      </c>
      <c r="B600" s="5">
        <v>3</v>
      </c>
      <c r="C600" s="3" t="s">
        <v>907</v>
      </c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17">
        <f t="shared" si="723"/>
        <v>0</v>
      </c>
    </row>
    <row r="601" spans="1:16" x14ac:dyDescent="0.25">
      <c r="A601" s="3" t="s">
        <v>909</v>
      </c>
      <c r="B601" s="5">
        <v>2</v>
      </c>
      <c r="C601" s="3" t="s">
        <v>910</v>
      </c>
      <c r="D601" s="19">
        <f>D602</f>
        <v>0</v>
      </c>
      <c r="E601" s="19">
        <f t="shared" ref="E601:O601" si="759">E602</f>
        <v>0</v>
      </c>
      <c r="F601" s="19">
        <f t="shared" si="759"/>
        <v>0</v>
      </c>
      <c r="G601" s="19">
        <f t="shared" si="759"/>
        <v>0</v>
      </c>
      <c r="H601" s="19">
        <f t="shared" si="759"/>
        <v>0</v>
      </c>
      <c r="I601" s="19">
        <f t="shared" si="759"/>
        <v>0</v>
      </c>
      <c r="J601" s="19">
        <f t="shared" si="759"/>
        <v>0</v>
      </c>
      <c r="K601" s="19">
        <f t="shared" si="759"/>
        <v>0</v>
      </c>
      <c r="L601" s="19">
        <f t="shared" si="759"/>
        <v>0</v>
      </c>
      <c r="M601" s="19">
        <f t="shared" si="759"/>
        <v>0</v>
      </c>
      <c r="N601" s="19">
        <f t="shared" si="759"/>
        <v>0</v>
      </c>
      <c r="O601" s="19">
        <f t="shared" si="759"/>
        <v>0</v>
      </c>
      <c r="P601" s="17">
        <f t="shared" si="723"/>
        <v>0</v>
      </c>
    </row>
    <row r="602" spans="1:16" x14ac:dyDescent="0.25">
      <c r="A602" s="3" t="s">
        <v>911</v>
      </c>
      <c r="B602" s="5">
        <v>3</v>
      </c>
      <c r="C602" s="3" t="s">
        <v>910</v>
      </c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17">
        <f t="shared" si="723"/>
        <v>0</v>
      </c>
    </row>
    <row r="603" spans="1:16" x14ac:dyDescent="0.25">
      <c r="A603" s="3" t="s">
        <v>912</v>
      </c>
      <c r="B603" s="5">
        <v>2</v>
      </c>
      <c r="C603" s="3" t="s">
        <v>913</v>
      </c>
      <c r="D603" s="19">
        <f>D604</f>
        <v>0</v>
      </c>
      <c r="E603" s="19">
        <f t="shared" ref="E603:O603" si="760">E604</f>
        <v>0</v>
      </c>
      <c r="F603" s="19">
        <f t="shared" si="760"/>
        <v>0</v>
      </c>
      <c r="G603" s="19">
        <f t="shared" si="760"/>
        <v>0</v>
      </c>
      <c r="H603" s="19">
        <f t="shared" si="760"/>
        <v>0</v>
      </c>
      <c r="I603" s="19">
        <f t="shared" si="760"/>
        <v>0</v>
      </c>
      <c r="J603" s="19">
        <f t="shared" si="760"/>
        <v>0</v>
      </c>
      <c r="K603" s="19">
        <f t="shared" si="760"/>
        <v>0</v>
      </c>
      <c r="L603" s="19">
        <f t="shared" si="760"/>
        <v>0</v>
      </c>
      <c r="M603" s="19">
        <f t="shared" si="760"/>
        <v>0</v>
      </c>
      <c r="N603" s="19">
        <f t="shared" si="760"/>
        <v>0</v>
      </c>
      <c r="O603" s="19">
        <f t="shared" si="760"/>
        <v>0</v>
      </c>
      <c r="P603" s="17">
        <f t="shared" si="723"/>
        <v>0</v>
      </c>
    </row>
    <row r="604" spans="1:16" x14ac:dyDescent="0.25">
      <c r="A604" s="3" t="s">
        <v>914</v>
      </c>
      <c r="B604" s="5">
        <v>3</v>
      </c>
      <c r="C604" s="3" t="s">
        <v>913</v>
      </c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17">
        <f t="shared" si="723"/>
        <v>0</v>
      </c>
    </row>
    <row r="605" spans="1:16" x14ac:dyDescent="0.25">
      <c r="A605" s="1" t="s">
        <v>915</v>
      </c>
      <c r="B605" s="2">
        <v>1</v>
      </c>
      <c r="C605" s="1" t="s">
        <v>916</v>
      </c>
      <c r="D605" s="19">
        <f>D606</f>
        <v>0</v>
      </c>
      <c r="E605" s="19">
        <f t="shared" ref="E605:O605" si="761">E606</f>
        <v>0</v>
      </c>
      <c r="F605" s="19">
        <f t="shared" si="761"/>
        <v>0</v>
      </c>
      <c r="G605" s="19">
        <f t="shared" si="761"/>
        <v>0</v>
      </c>
      <c r="H605" s="19">
        <f t="shared" si="761"/>
        <v>0</v>
      </c>
      <c r="I605" s="19">
        <f t="shared" si="761"/>
        <v>0</v>
      </c>
      <c r="J605" s="19">
        <f t="shared" si="761"/>
        <v>0</v>
      </c>
      <c r="K605" s="19">
        <f t="shared" si="761"/>
        <v>0</v>
      </c>
      <c r="L605" s="19">
        <f t="shared" si="761"/>
        <v>0</v>
      </c>
      <c r="M605" s="19">
        <f t="shared" si="761"/>
        <v>0</v>
      </c>
      <c r="N605" s="19">
        <f t="shared" si="761"/>
        <v>0</v>
      </c>
      <c r="O605" s="19">
        <f t="shared" si="761"/>
        <v>0</v>
      </c>
      <c r="P605" s="17">
        <f t="shared" si="723"/>
        <v>0</v>
      </c>
    </row>
    <row r="606" spans="1:16" x14ac:dyDescent="0.25">
      <c r="A606" s="3" t="s">
        <v>917</v>
      </c>
      <c r="B606" s="5">
        <v>2</v>
      </c>
      <c r="C606" s="3" t="s">
        <v>916</v>
      </c>
      <c r="D606" s="19">
        <f>SUM(D607:D621)</f>
        <v>0</v>
      </c>
      <c r="E606" s="19">
        <f t="shared" ref="E606:O606" si="762">SUM(E607:E621)</f>
        <v>0</v>
      </c>
      <c r="F606" s="19">
        <f t="shared" ref="F606" si="763">SUM(F607:F621)</f>
        <v>0</v>
      </c>
      <c r="G606" s="19">
        <f t="shared" si="762"/>
        <v>0</v>
      </c>
      <c r="H606" s="19">
        <f t="shared" si="762"/>
        <v>0</v>
      </c>
      <c r="I606" s="19">
        <f t="shared" si="762"/>
        <v>0</v>
      </c>
      <c r="J606" s="19">
        <f t="shared" si="762"/>
        <v>0</v>
      </c>
      <c r="K606" s="19">
        <f t="shared" si="762"/>
        <v>0</v>
      </c>
      <c r="L606" s="19">
        <f t="shared" si="762"/>
        <v>0</v>
      </c>
      <c r="M606" s="19">
        <f t="shared" si="762"/>
        <v>0</v>
      </c>
      <c r="N606" s="19">
        <f t="shared" si="762"/>
        <v>0</v>
      </c>
      <c r="O606" s="19">
        <f t="shared" si="762"/>
        <v>0</v>
      </c>
      <c r="P606" s="17">
        <f t="shared" si="723"/>
        <v>0</v>
      </c>
    </row>
    <row r="607" spans="1:16" x14ac:dyDescent="0.25">
      <c r="A607" s="3" t="s">
        <v>918</v>
      </c>
      <c r="B607" s="5">
        <v>3</v>
      </c>
      <c r="C607" s="3" t="s">
        <v>919</v>
      </c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17">
        <f t="shared" si="723"/>
        <v>0</v>
      </c>
    </row>
    <row r="608" spans="1:16" x14ac:dyDescent="0.25">
      <c r="A608" s="3" t="s">
        <v>920</v>
      </c>
      <c r="B608" s="5">
        <v>3</v>
      </c>
      <c r="C608" s="3" t="s">
        <v>921</v>
      </c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17">
        <f t="shared" si="723"/>
        <v>0</v>
      </c>
    </row>
    <row r="609" spans="1:16" x14ac:dyDescent="0.25">
      <c r="A609" s="3" t="s">
        <v>922</v>
      </c>
      <c r="B609" s="5">
        <v>3</v>
      </c>
      <c r="C609" s="3" t="s">
        <v>923</v>
      </c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17">
        <f t="shared" si="723"/>
        <v>0</v>
      </c>
    </row>
    <row r="610" spans="1:16" x14ac:dyDescent="0.25">
      <c r="A610" s="3" t="s">
        <v>924</v>
      </c>
      <c r="B610" s="5">
        <v>3</v>
      </c>
      <c r="C610" s="3" t="s">
        <v>925</v>
      </c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17">
        <f t="shared" si="723"/>
        <v>0</v>
      </c>
    </row>
    <row r="611" spans="1:16" x14ac:dyDescent="0.25">
      <c r="A611" s="3" t="s">
        <v>926</v>
      </c>
      <c r="B611" s="5">
        <v>3</v>
      </c>
      <c r="C611" s="3" t="s">
        <v>927</v>
      </c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17">
        <f t="shared" si="723"/>
        <v>0</v>
      </c>
    </row>
    <row r="612" spans="1:16" x14ac:dyDescent="0.25">
      <c r="A612" s="3" t="s">
        <v>928</v>
      </c>
      <c r="B612" s="5">
        <v>3</v>
      </c>
      <c r="C612" s="3" t="s">
        <v>929</v>
      </c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17">
        <f t="shared" si="723"/>
        <v>0</v>
      </c>
    </row>
    <row r="613" spans="1:16" x14ac:dyDescent="0.25">
      <c r="A613" s="3" t="s">
        <v>930</v>
      </c>
      <c r="B613" s="5">
        <v>3</v>
      </c>
      <c r="C613" s="3" t="s">
        <v>931</v>
      </c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17">
        <f t="shared" si="723"/>
        <v>0</v>
      </c>
    </row>
    <row r="614" spans="1:16" x14ac:dyDescent="0.25">
      <c r="A614" s="3" t="s">
        <v>932</v>
      </c>
      <c r="B614" s="5">
        <v>3</v>
      </c>
      <c r="C614" s="3" t="s">
        <v>933</v>
      </c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17">
        <f t="shared" si="723"/>
        <v>0</v>
      </c>
    </row>
    <row r="615" spans="1:16" x14ac:dyDescent="0.25">
      <c r="A615" s="3" t="s">
        <v>934</v>
      </c>
      <c r="B615" s="5">
        <v>3</v>
      </c>
      <c r="C615" s="3" t="s">
        <v>935</v>
      </c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17">
        <f t="shared" si="723"/>
        <v>0</v>
      </c>
    </row>
    <row r="616" spans="1:16" x14ac:dyDescent="0.25">
      <c r="A616" s="3" t="s">
        <v>936</v>
      </c>
      <c r="B616" s="5">
        <v>3</v>
      </c>
      <c r="C616" s="3" t="s">
        <v>937</v>
      </c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17">
        <f t="shared" si="723"/>
        <v>0</v>
      </c>
    </row>
    <row r="617" spans="1:16" x14ac:dyDescent="0.25">
      <c r="A617" s="3" t="s">
        <v>938</v>
      </c>
      <c r="B617" s="5">
        <v>3</v>
      </c>
      <c r="C617" s="3" t="s">
        <v>939</v>
      </c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17">
        <f t="shared" si="723"/>
        <v>0</v>
      </c>
    </row>
    <row r="618" spans="1:16" x14ac:dyDescent="0.25">
      <c r="A618" s="3" t="s">
        <v>940</v>
      </c>
      <c r="B618" s="5">
        <v>3</v>
      </c>
      <c r="C618" s="3" t="s">
        <v>941</v>
      </c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17">
        <f t="shared" si="723"/>
        <v>0</v>
      </c>
    </row>
    <row r="619" spans="1:16" x14ac:dyDescent="0.25">
      <c r="A619" s="3" t="s">
        <v>942</v>
      </c>
      <c r="B619" s="5">
        <v>3</v>
      </c>
      <c r="C619" s="3" t="s">
        <v>943</v>
      </c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17">
        <f t="shared" si="723"/>
        <v>0</v>
      </c>
    </row>
    <row r="620" spans="1:16" x14ac:dyDescent="0.25">
      <c r="A620" s="3" t="s">
        <v>944</v>
      </c>
      <c r="B620" s="5">
        <v>3</v>
      </c>
      <c r="C620" s="3" t="s">
        <v>945</v>
      </c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17">
        <f t="shared" si="723"/>
        <v>0</v>
      </c>
    </row>
    <row r="621" spans="1:16" x14ac:dyDescent="0.25">
      <c r="A621" s="3" t="s">
        <v>946</v>
      </c>
      <c r="B621" s="5">
        <v>3</v>
      </c>
      <c r="C621" s="3" t="s">
        <v>947</v>
      </c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17">
        <f t="shared" si="723"/>
        <v>0</v>
      </c>
    </row>
    <row r="622" spans="1:16" x14ac:dyDescent="0.25">
      <c r="A622" s="1" t="s">
        <v>948</v>
      </c>
      <c r="B622" s="2">
        <v>1</v>
      </c>
      <c r="C622" s="1" t="s">
        <v>949</v>
      </c>
      <c r="D622" s="19">
        <f t="shared" ref="D622" si="764">D623</f>
        <v>0</v>
      </c>
      <c r="E622" s="19">
        <f t="shared" ref="E622:F622" si="765">E623</f>
        <v>0</v>
      </c>
      <c r="F622" s="19">
        <f t="shared" si="765"/>
        <v>0</v>
      </c>
      <c r="G622" s="19">
        <f t="shared" ref="G622" si="766">G623</f>
        <v>0</v>
      </c>
      <c r="H622" s="19">
        <f t="shared" ref="H622" si="767">H623</f>
        <v>0</v>
      </c>
      <c r="I622" s="19">
        <f t="shared" ref="I622" si="768">I623</f>
        <v>0</v>
      </c>
      <c r="J622" s="19">
        <f t="shared" ref="J622" si="769">J623</f>
        <v>0</v>
      </c>
      <c r="K622" s="19">
        <f t="shared" ref="K622" si="770">K623</f>
        <v>0</v>
      </c>
      <c r="L622" s="19">
        <f t="shared" ref="L622" si="771">L623</f>
        <v>0</v>
      </c>
      <c r="M622" s="19">
        <f t="shared" ref="M622" si="772">M623</f>
        <v>0</v>
      </c>
      <c r="N622" s="19">
        <f t="shared" ref="N622" si="773">N623</f>
        <v>0</v>
      </c>
      <c r="O622" s="19">
        <f t="shared" ref="O622" si="774">O623</f>
        <v>0</v>
      </c>
      <c r="P622" s="17">
        <f t="shared" si="723"/>
        <v>0</v>
      </c>
    </row>
    <row r="623" spans="1:16" x14ac:dyDescent="0.25">
      <c r="A623" s="3" t="s">
        <v>950</v>
      </c>
      <c r="B623" s="5">
        <v>2</v>
      </c>
      <c r="C623" s="3" t="s">
        <v>949</v>
      </c>
      <c r="D623" s="19">
        <f>SUM(D624:D626)</f>
        <v>0</v>
      </c>
      <c r="E623" s="19">
        <f t="shared" ref="E623:O623" si="775">SUM(E624:E626)</f>
        <v>0</v>
      </c>
      <c r="F623" s="19">
        <f t="shared" ref="F623" si="776">SUM(F624:F626)</f>
        <v>0</v>
      </c>
      <c r="G623" s="19">
        <f t="shared" si="775"/>
        <v>0</v>
      </c>
      <c r="H623" s="19">
        <f t="shared" si="775"/>
        <v>0</v>
      </c>
      <c r="I623" s="19">
        <f t="shared" si="775"/>
        <v>0</v>
      </c>
      <c r="J623" s="19">
        <f t="shared" si="775"/>
        <v>0</v>
      </c>
      <c r="K623" s="19">
        <f t="shared" si="775"/>
        <v>0</v>
      </c>
      <c r="L623" s="19">
        <f t="shared" si="775"/>
        <v>0</v>
      </c>
      <c r="M623" s="19">
        <f t="shared" si="775"/>
        <v>0</v>
      </c>
      <c r="N623" s="19">
        <f t="shared" si="775"/>
        <v>0</v>
      </c>
      <c r="O623" s="19">
        <f t="shared" si="775"/>
        <v>0</v>
      </c>
      <c r="P623" s="17">
        <f t="shared" si="723"/>
        <v>0</v>
      </c>
    </row>
    <row r="624" spans="1:16" x14ac:dyDescent="0.25">
      <c r="A624" s="3" t="s">
        <v>951</v>
      </c>
      <c r="B624" s="5">
        <v>3</v>
      </c>
      <c r="C624" s="3" t="s">
        <v>952</v>
      </c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17">
        <f t="shared" si="723"/>
        <v>0</v>
      </c>
    </row>
    <row r="625" spans="1:16" x14ac:dyDescent="0.25">
      <c r="A625" s="3" t="s">
        <v>953</v>
      </c>
      <c r="B625" s="5">
        <v>3</v>
      </c>
      <c r="C625" s="3" t="s">
        <v>954</v>
      </c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17">
        <f t="shared" si="723"/>
        <v>0</v>
      </c>
    </row>
    <row r="626" spans="1:16" x14ac:dyDescent="0.25">
      <c r="A626" s="3" t="s">
        <v>955</v>
      </c>
      <c r="B626" s="5">
        <v>3</v>
      </c>
      <c r="C626" s="3" t="s">
        <v>956</v>
      </c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17">
        <f t="shared" si="723"/>
        <v>0</v>
      </c>
    </row>
    <row r="627" spans="1:16" x14ac:dyDescent="0.25">
      <c r="A627" s="1" t="s">
        <v>957</v>
      </c>
      <c r="B627" s="2">
        <v>1</v>
      </c>
      <c r="C627" s="1" t="s">
        <v>958</v>
      </c>
      <c r="D627" s="19">
        <f t="shared" ref="D627" si="777">D628</f>
        <v>0</v>
      </c>
      <c r="E627" s="19">
        <f t="shared" ref="E627:F627" si="778">E628</f>
        <v>0</v>
      </c>
      <c r="F627" s="19">
        <f t="shared" si="778"/>
        <v>0</v>
      </c>
      <c r="G627" s="19">
        <f t="shared" ref="G627" si="779">G628</f>
        <v>0</v>
      </c>
      <c r="H627" s="19">
        <f t="shared" ref="H627" si="780">H628</f>
        <v>0</v>
      </c>
      <c r="I627" s="19">
        <f t="shared" ref="I627" si="781">I628</f>
        <v>0</v>
      </c>
      <c r="J627" s="19">
        <f t="shared" ref="J627" si="782">J628</f>
        <v>0</v>
      </c>
      <c r="K627" s="19">
        <f t="shared" ref="K627" si="783">K628</f>
        <v>0</v>
      </c>
      <c r="L627" s="19">
        <f t="shared" ref="L627" si="784">L628</f>
        <v>0</v>
      </c>
      <c r="M627" s="19">
        <f t="shared" ref="M627" si="785">M628</f>
        <v>0</v>
      </c>
      <c r="N627" s="19">
        <f t="shared" ref="N627" si="786">N628</f>
        <v>0</v>
      </c>
      <c r="O627" s="19">
        <f t="shared" ref="O627" si="787">O628</f>
        <v>0</v>
      </c>
      <c r="P627" s="17">
        <f t="shared" si="723"/>
        <v>0</v>
      </c>
    </row>
    <row r="628" spans="1:16" x14ac:dyDescent="0.25">
      <c r="A628" s="3" t="s">
        <v>959</v>
      </c>
      <c r="B628" s="5">
        <v>2</v>
      </c>
      <c r="C628" s="3" t="s">
        <v>958</v>
      </c>
      <c r="D628" s="19">
        <f>SUM(D629:D633)</f>
        <v>0</v>
      </c>
      <c r="E628" s="19">
        <f t="shared" ref="E628:O628" si="788">SUM(E629:E633)</f>
        <v>0</v>
      </c>
      <c r="F628" s="19">
        <f t="shared" ref="F628" si="789">SUM(F629:F633)</f>
        <v>0</v>
      </c>
      <c r="G628" s="19">
        <f t="shared" si="788"/>
        <v>0</v>
      </c>
      <c r="H628" s="19">
        <f t="shared" si="788"/>
        <v>0</v>
      </c>
      <c r="I628" s="19">
        <f t="shared" si="788"/>
        <v>0</v>
      </c>
      <c r="J628" s="19">
        <f t="shared" si="788"/>
        <v>0</v>
      </c>
      <c r="K628" s="19">
        <f t="shared" si="788"/>
        <v>0</v>
      </c>
      <c r="L628" s="19">
        <f t="shared" si="788"/>
        <v>0</v>
      </c>
      <c r="M628" s="19">
        <f t="shared" si="788"/>
        <v>0</v>
      </c>
      <c r="N628" s="19">
        <f t="shared" si="788"/>
        <v>0</v>
      </c>
      <c r="O628" s="19">
        <f t="shared" si="788"/>
        <v>0</v>
      </c>
      <c r="P628" s="17">
        <f t="shared" si="723"/>
        <v>0</v>
      </c>
    </row>
    <row r="629" spans="1:16" x14ac:dyDescent="0.25">
      <c r="A629" s="3" t="s">
        <v>960</v>
      </c>
      <c r="B629" s="5">
        <v>3</v>
      </c>
      <c r="C629" s="3" t="s">
        <v>961</v>
      </c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17">
        <f t="shared" si="723"/>
        <v>0</v>
      </c>
    </row>
    <row r="630" spans="1:16" x14ac:dyDescent="0.25">
      <c r="A630" s="3" t="s">
        <v>962</v>
      </c>
      <c r="B630" s="5">
        <v>3</v>
      </c>
      <c r="C630" s="3" t="s">
        <v>963</v>
      </c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17">
        <f t="shared" si="723"/>
        <v>0</v>
      </c>
    </row>
    <row r="631" spans="1:16" x14ac:dyDescent="0.25">
      <c r="A631" s="3" t="s">
        <v>964</v>
      </c>
      <c r="B631" s="5">
        <v>3</v>
      </c>
      <c r="C631" s="3" t="s">
        <v>965</v>
      </c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17">
        <f t="shared" si="723"/>
        <v>0</v>
      </c>
    </row>
    <row r="632" spans="1:16" x14ac:dyDescent="0.25">
      <c r="A632" s="3" t="s">
        <v>966</v>
      </c>
      <c r="B632" s="5">
        <v>3</v>
      </c>
      <c r="C632" s="3" t="s">
        <v>967</v>
      </c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17">
        <f t="shared" si="723"/>
        <v>0</v>
      </c>
    </row>
    <row r="633" spans="1:16" x14ac:dyDescent="0.25">
      <c r="A633" s="3" t="s">
        <v>968</v>
      </c>
      <c r="B633" s="5">
        <v>3</v>
      </c>
      <c r="C633" s="3" t="s">
        <v>969</v>
      </c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17">
        <f t="shared" si="723"/>
        <v>0</v>
      </c>
    </row>
    <row r="634" spans="1:16" x14ac:dyDescent="0.25">
      <c r="A634" s="1" t="s">
        <v>970</v>
      </c>
      <c r="B634" s="2">
        <v>1</v>
      </c>
      <c r="C634" s="1" t="s">
        <v>971</v>
      </c>
      <c r="D634" s="19">
        <f>D635+D642+D646+D648+D656+D660</f>
        <v>0</v>
      </c>
      <c r="E634" s="19">
        <f t="shared" ref="E634:O634" si="790">E635+E642+E646+E648+E656+E660</f>
        <v>0</v>
      </c>
      <c r="F634" s="19">
        <f t="shared" ref="F634" si="791">F635+F642+F646+F648+F656+F660</f>
        <v>0</v>
      </c>
      <c r="G634" s="19">
        <f t="shared" si="790"/>
        <v>0</v>
      </c>
      <c r="H634" s="19">
        <f t="shared" si="790"/>
        <v>0</v>
      </c>
      <c r="I634" s="19">
        <f t="shared" si="790"/>
        <v>0</v>
      </c>
      <c r="J634" s="19">
        <f t="shared" si="790"/>
        <v>0</v>
      </c>
      <c r="K634" s="19">
        <f t="shared" si="790"/>
        <v>0</v>
      </c>
      <c r="L634" s="19">
        <f t="shared" si="790"/>
        <v>0</v>
      </c>
      <c r="M634" s="19">
        <f t="shared" si="790"/>
        <v>0</v>
      </c>
      <c r="N634" s="19">
        <f t="shared" si="790"/>
        <v>0</v>
      </c>
      <c r="O634" s="19">
        <f t="shared" si="790"/>
        <v>0</v>
      </c>
      <c r="P634" s="17">
        <f t="shared" si="723"/>
        <v>0</v>
      </c>
    </row>
    <row r="635" spans="1:16" x14ac:dyDescent="0.25">
      <c r="A635" s="3" t="s">
        <v>972</v>
      </c>
      <c r="B635" s="5">
        <v>2</v>
      </c>
      <c r="C635" s="3" t="s">
        <v>973</v>
      </c>
      <c r="D635" s="19">
        <f>SUM(D636:D641)</f>
        <v>0</v>
      </c>
      <c r="E635" s="19">
        <f t="shared" ref="E635:O635" si="792">SUM(E636:E641)</f>
        <v>0</v>
      </c>
      <c r="F635" s="19">
        <f t="shared" ref="F635" si="793">SUM(F636:F641)</f>
        <v>0</v>
      </c>
      <c r="G635" s="19">
        <f t="shared" si="792"/>
        <v>0</v>
      </c>
      <c r="H635" s="19">
        <f t="shared" si="792"/>
        <v>0</v>
      </c>
      <c r="I635" s="19">
        <f t="shared" si="792"/>
        <v>0</v>
      </c>
      <c r="J635" s="19">
        <f t="shared" si="792"/>
        <v>0</v>
      </c>
      <c r="K635" s="19">
        <f t="shared" si="792"/>
        <v>0</v>
      </c>
      <c r="L635" s="19">
        <f t="shared" si="792"/>
        <v>0</v>
      </c>
      <c r="M635" s="19">
        <f t="shared" si="792"/>
        <v>0</v>
      </c>
      <c r="N635" s="19">
        <f t="shared" si="792"/>
        <v>0</v>
      </c>
      <c r="O635" s="19">
        <f t="shared" si="792"/>
        <v>0</v>
      </c>
      <c r="P635" s="17">
        <f t="shared" si="723"/>
        <v>0</v>
      </c>
    </row>
    <row r="636" spans="1:16" x14ac:dyDescent="0.25">
      <c r="A636" s="3" t="s">
        <v>974</v>
      </c>
      <c r="B636" s="5">
        <v>3</v>
      </c>
      <c r="C636" s="3" t="s">
        <v>975</v>
      </c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17">
        <f t="shared" si="723"/>
        <v>0</v>
      </c>
    </row>
    <row r="637" spans="1:16" x14ac:dyDescent="0.25">
      <c r="A637" s="3" t="s">
        <v>976</v>
      </c>
      <c r="B637" s="5">
        <v>3</v>
      </c>
      <c r="C637" s="3" t="s">
        <v>977</v>
      </c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17">
        <f t="shared" si="723"/>
        <v>0</v>
      </c>
    </row>
    <row r="638" spans="1:16" x14ac:dyDescent="0.25">
      <c r="A638" s="3" t="s">
        <v>978</v>
      </c>
      <c r="B638" s="5">
        <v>3</v>
      </c>
      <c r="C638" s="3" t="s">
        <v>979</v>
      </c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17">
        <f t="shared" si="723"/>
        <v>0</v>
      </c>
    </row>
    <row r="639" spans="1:16" x14ac:dyDescent="0.25">
      <c r="A639" s="3" t="s">
        <v>980</v>
      </c>
      <c r="B639" s="5">
        <v>3</v>
      </c>
      <c r="C639" s="3" t="s">
        <v>981</v>
      </c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17">
        <f t="shared" si="723"/>
        <v>0</v>
      </c>
    </row>
    <row r="640" spans="1:16" x14ac:dyDescent="0.25">
      <c r="A640" s="3" t="s">
        <v>982</v>
      </c>
      <c r="B640" s="5">
        <v>3</v>
      </c>
      <c r="C640" s="3" t="s">
        <v>983</v>
      </c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17">
        <f t="shared" si="723"/>
        <v>0</v>
      </c>
    </row>
    <row r="641" spans="1:16" x14ac:dyDescent="0.25">
      <c r="A641" s="3" t="s">
        <v>984</v>
      </c>
      <c r="B641" s="5">
        <v>3</v>
      </c>
      <c r="C641" s="3" t="s">
        <v>985</v>
      </c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17">
        <f t="shared" si="723"/>
        <v>0</v>
      </c>
    </row>
    <row r="642" spans="1:16" x14ac:dyDescent="0.25">
      <c r="A642" s="3" t="s">
        <v>986</v>
      </c>
      <c r="B642" s="5">
        <v>2</v>
      </c>
      <c r="C642" s="3" t="s">
        <v>987</v>
      </c>
      <c r="D642" s="19">
        <f>SUM(D643:D645)</f>
        <v>0</v>
      </c>
      <c r="E642" s="19">
        <f t="shared" ref="E642:O642" si="794">SUM(E643:E645)</f>
        <v>0</v>
      </c>
      <c r="F642" s="19">
        <f t="shared" ref="F642" si="795">SUM(F643:F645)</f>
        <v>0</v>
      </c>
      <c r="G642" s="19">
        <f t="shared" si="794"/>
        <v>0</v>
      </c>
      <c r="H642" s="19">
        <f t="shared" si="794"/>
        <v>0</v>
      </c>
      <c r="I642" s="19">
        <f t="shared" si="794"/>
        <v>0</v>
      </c>
      <c r="J642" s="19">
        <f t="shared" si="794"/>
        <v>0</v>
      </c>
      <c r="K642" s="19">
        <f t="shared" si="794"/>
        <v>0</v>
      </c>
      <c r="L642" s="19">
        <f t="shared" si="794"/>
        <v>0</v>
      </c>
      <c r="M642" s="19">
        <f t="shared" si="794"/>
        <v>0</v>
      </c>
      <c r="N642" s="19">
        <f t="shared" si="794"/>
        <v>0</v>
      </c>
      <c r="O642" s="19">
        <f t="shared" si="794"/>
        <v>0</v>
      </c>
      <c r="P642" s="17">
        <f t="shared" si="723"/>
        <v>0</v>
      </c>
    </row>
    <row r="643" spans="1:16" x14ac:dyDescent="0.25">
      <c r="A643" s="3" t="s">
        <v>988</v>
      </c>
      <c r="B643" s="5">
        <v>3</v>
      </c>
      <c r="C643" s="3" t="s">
        <v>989</v>
      </c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17">
        <f t="shared" ref="P643:P706" si="796">IF(O643&lt;&gt;0,O643,IF(L643&lt;&gt;0,L643,IF(I643&lt;&gt;0,I643,IF(F643&lt;&gt;0,F643,0))))</f>
        <v>0</v>
      </c>
    </row>
    <row r="644" spans="1:16" x14ac:dyDescent="0.25">
      <c r="A644" s="3" t="s">
        <v>990</v>
      </c>
      <c r="B644" s="5">
        <v>3</v>
      </c>
      <c r="C644" s="3" t="s">
        <v>991</v>
      </c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17">
        <f t="shared" si="796"/>
        <v>0</v>
      </c>
    </row>
    <row r="645" spans="1:16" x14ac:dyDescent="0.25">
      <c r="A645" s="3" t="s">
        <v>992</v>
      </c>
      <c r="B645" s="5">
        <v>3</v>
      </c>
      <c r="C645" s="3" t="s">
        <v>993</v>
      </c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17">
        <f t="shared" si="796"/>
        <v>0</v>
      </c>
    </row>
    <row r="646" spans="1:16" x14ac:dyDescent="0.25">
      <c r="A646" s="3" t="s">
        <v>994</v>
      </c>
      <c r="B646" s="5">
        <v>2</v>
      </c>
      <c r="C646" s="3" t="s">
        <v>995</v>
      </c>
      <c r="D646" s="19">
        <f>D647</f>
        <v>0</v>
      </c>
      <c r="E646" s="19">
        <f t="shared" ref="E646:O646" si="797">E647</f>
        <v>0</v>
      </c>
      <c r="F646" s="19">
        <f t="shared" si="797"/>
        <v>0</v>
      </c>
      <c r="G646" s="19">
        <f t="shared" si="797"/>
        <v>0</v>
      </c>
      <c r="H646" s="19">
        <f t="shared" si="797"/>
        <v>0</v>
      </c>
      <c r="I646" s="19">
        <f t="shared" si="797"/>
        <v>0</v>
      </c>
      <c r="J646" s="19">
        <f t="shared" si="797"/>
        <v>0</v>
      </c>
      <c r="K646" s="19">
        <f t="shared" si="797"/>
        <v>0</v>
      </c>
      <c r="L646" s="19">
        <f t="shared" si="797"/>
        <v>0</v>
      </c>
      <c r="M646" s="19">
        <f t="shared" si="797"/>
        <v>0</v>
      </c>
      <c r="N646" s="19">
        <f t="shared" si="797"/>
        <v>0</v>
      </c>
      <c r="O646" s="19">
        <f t="shared" si="797"/>
        <v>0</v>
      </c>
      <c r="P646" s="17">
        <f t="shared" si="796"/>
        <v>0</v>
      </c>
    </row>
    <row r="647" spans="1:16" x14ac:dyDescent="0.25">
      <c r="A647" s="3" t="s">
        <v>996</v>
      </c>
      <c r="B647" s="5">
        <v>3</v>
      </c>
      <c r="C647" s="3" t="s">
        <v>997</v>
      </c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17">
        <f t="shared" si="796"/>
        <v>0</v>
      </c>
    </row>
    <row r="648" spans="1:16" x14ac:dyDescent="0.25">
      <c r="A648" s="3" t="s">
        <v>998</v>
      </c>
      <c r="B648" s="5">
        <v>2</v>
      </c>
      <c r="C648" s="3" t="s">
        <v>999</v>
      </c>
      <c r="D648" s="19">
        <f>SUM(D649:D655)</f>
        <v>0</v>
      </c>
      <c r="E648" s="19">
        <f t="shared" ref="E648:O648" si="798">SUM(E649:E655)</f>
        <v>0</v>
      </c>
      <c r="F648" s="19">
        <f t="shared" ref="F648" si="799">SUM(F649:F655)</f>
        <v>0</v>
      </c>
      <c r="G648" s="19">
        <f t="shared" si="798"/>
        <v>0</v>
      </c>
      <c r="H648" s="19">
        <f t="shared" si="798"/>
        <v>0</v>
      </c>
      <c r="I648" s="19">
        <f t="shared" si="798"/>
        <v>0</v>
      </c>
      <c r="J648" s="19">
        <f t="shared" si="798"/>
        <v>0</v>
      </c>
      <c r="K648" s="19">
        <f t="shared" si="798"/>
        <v>0</v>
      </c>
      <c r="L648" s="19">
        <f t="shared" si="798"/>
        <v>0</v>
      </c>
      <c r="M648" s="19">
        <f t="shared" si="798"/>
        <v>0</v>
      </c>
      <c r="N648" s="19">
        <f t="shared" si="798"/>
        <v>0</v>
      </c>
      <c r="O648" s="19">
        <f t="shared" si="798"/>
        <v>0</v>
      </c>
      <c r="P648" s="17">
        <f t="shared" si="796"/>
        <v>0</v>
      </c>
    </row>
    <row r="649" spans="1:16" x14ac:dyDescent="0.25">
      <c r="A649" s="3" t="s">
        <v>1000</v>
      </c>
      <c r="B649" s="5">
        <v>3</v>
      </c>
      <c r="C649" s="3" t="s">
        <v>1001</v>
      </c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17">
        <f t="shared" si="796"/>
        <v>0</v>
      </c>
    </row>
    <row r="650" spans="1:16" x14ac:dyDescent="0.25">
      <c r="A650" s="3" t="s">
        <v>1002</v>
      </c>
      <c r="B650" s="5">
        <v>3</v>
      </c>
      <c r="C650" s="3" t="s">
        <v>1003</v>
      </c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17">
        <f t="shared" si="796"/>
        <v>0</v>
      </c>
    </row>
    <row r="651" spans="1:16" x14ac:dyDescent="0.25">
      <c r="A651" s="3" t="s">
        <v>1004</v>
      </c>
      <c r="B651" s="5">
        <v>3</v>
      </c>
      <c r="C651" s="3" t="s">
        <v>1005</v>
      </c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17">
        <f t="shared" si="796"/>
        <v>0</v>
      </c>
    </row>
    <row r="652" spans="1:16" x14ac:dyDescent="0.25">
      <c r="A652" s="3" t="s">
        <v>1006</v>
      </c>
      <c r="B652" s="5">
        <v>3</v>
      </c>
      <c r="C652" s="3" t="s">
        <v>1007</v>
      </c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17">
        <f t="shared" si="796"/>
        <v>0</v>
      </c>
    </row>
    <row r="653" spans="1:16" x14ac:dyDescent="0.25">
      <c r="A653" s="3" t="s">
        <v>1008</v>
      </c>
      <c r="B653" s="5">
        <v>3</v>
      </c>
      <c r="C653" s="3" t="s">
        <v>1009</v>
      </c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17">
        <f t="shared" si="796"/>
        <v>0</v>
      </c>
    </row>
    <row r="654" spans="1:16" x14ac:dyDescent="0.25">
      <c r="A654" s="3" t="s">
        <v>1010</v>
      </c>
      <c r="B654" s="5">
        <v>3</v>
      </c>
      <c r="C654" s="3" t="s">
        <v>1011</v>
      </c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17">
        <f t="shared" si="796"/>
        <v>0</v>
      </c>
    </row>
    <row r="655" spans="1:16" x14ac:dyDescent="0.25">
      <c r="A655" s="3" t="s">
        <v>1012</v>
      </c>
      <c r="B655" s="5">
        <v>3</v>
      </c>
      <c r="C655" s="3" t="s">
        <v>1013</v>
      </c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17">
        <f t="shared" si="796"/>
        <v>0</v>
      </c>
    </row>
    <row r="656" spans="1:16" x14ac:dyDescent="0.25">
      <c r="A656" s="3" t="s">
        <v>1014</v>
      </c>
      <c r="B656" s="5">
        <v>2</v>
      </c>
      <c r="C656" s="3" t="s">
        <v>1015</v>
      </c>
      <c r="D656" s="19">
        <f>SUM(D657:D659)</f>
        <v>0</v>
      </c>
      <c r="E656" s="19">
        <f t="shared" ref="E656:O656" si="800">SUM(E657:E659)</f>
        <v>0</v>
      </c>
      <c r="F656" s="19">
        <f t="shared" ref="F656" si="801">SUM(F657:F659)</f>
        <v>0</v>
      </c>
      <c r="G656" s="19">
        <f t="shared" si="800"/>
        <v>0</v>
      </c>
      <c r="H656" s="19">
        <f t="shared" si="800"/>
        <v>0</v>
      </c>
      <c r="I656" s="19">
        <f t="shared" si="800"/>
        <v>0</v>
      </c>
      <c r="J656" s="19">
        <f t="shared" si="800"/>
        <v>0</v>
      </c>
      <c r="K656" s="19">
        <f t="shared" si="800"/>
        <v>0</v>
      </c>
      <c r="L656" s="19">
        <f t="shared" si="800"/>
        <v>0</v>
      </c>
      <c r="M656" s="19">
        <f t="shared" si="800"/>
        <v>0</v>
      </c>
      <c r="N656" s="19">
        <f t="shared" si="800"/>
        <v>0</v>
      </c>
      <c r="O656" s="19">
        <f t="shared" si="800"/>
        <v>0</v>
      </c>
      <c r="P656" s="17">
        <f t="shared" si="796"/>
        <v>0</v>
      </c>
    </row>
    <row r="657" spans="1:16" x14ac:dyDescent="0.25">
      <c r="A657" s="3" t="s">
        <v>1016</v>
      </c>
      <c r="B657" s="5">
        <v>3</v>
      </c>
      <c r="C657" s="3" t="s">
        <v>1017</v>
      </c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17">
        <f t="shared" si="796"/>
        <v>0</v>
      </c>
    </row>
    <row r="658" spans="1:16" x14ac:dyDescent="0.25">
      <c r="A658" s="3" t="s">
        <v>1018</v>
      </c>
      <c r="B658" s="5">
        <v>3</v>
      </c>
      <c r="C658" s="3" t="s">
        <v>1019</v>
      </c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17">
        <f t="shared" si="796"/>
        <v>0</v>
      </c>
    </row>
    <row r="659" spans="1:16" x14ac:dyDescent="0.25">
      <c r="A659" s="3" t="s">
        <v>1020</v>
      </c>
      <c r="B659" s="5">
        <v>3</v>
      </c>
      <c r="C659" s="3" t="s">
        <v>1021</v>
      </c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17">
        <f t="shared" si="796"/>
        <v>0</v>
      </c>
    </row>
    <row r="660" spans="1:16" x14ac:dyDescent="0.25">
      <c r="A660" s="3" t="s">
        <v>1022</v>
      </c>
      <c r="B660" s="5">
        <v>2</v>
      </c>
      <c r="C660" s="3" t="s">
        <v>1023</v>
      </c>
      <c r="D660" s="19">
        <f t="shared" ref="D660" si="802">D661</f>
        <v>0</v>
      </c>
      <c r="E660" s="19">
        <f t="shared" ref="E660:F660" si="803">E661</f>
        <v>0</v>
      </c>
      <c r="F660" s="19">
        <f t="shared" si="803"/>
        <v>0</v>
      </c>
      <c r="G660" s="19">
        <f t="shared" ref="G660" si="804">G661</f>
        <v>0</v>
      </c>
      <c r="H660" s="19">
        <f t="shared" ref="H660" si="805">H661</f>
        <v>0</v>
      </c>
      <c r="I660" s="19">
        <f t="shared" ref="I660" si="806">I661</f>
        <v>0</v>
      </c>
      <c r="J660" s="19">
        <f t="shared" ref="J660" si="807">J661</f>
        <v>0</v>
      </c>
      <c r="K660" s="19">
        <f t="shared" ref="K660" si="808">K661</f>
        <v>0</v>
      </c>
      <c r="L660" s="19">
        <f t="shared" ref="L660" si="809">L661</f>
        <v>0</v>
      </c>
      <c r="M660" s="19">
        <f t="shared" ref="M660" si="810">M661</f>
        <v>0</v>
      </c>
      <c r="N660" s="19">
        <f t="shared" ref="N660" si="811">N661</f>
        <v>0</v>
      </c>
      <c r="O660" s="19">
        <f t="shared" ref="O660" si="812">O661</f>
        <v>0</v>
      </c>
      <c r="P660" s="17">
        <f t="shared" si="796"/>
        <v>0</v>
      </c>
    </row>
    <row r="661" spans="1:16" x14ac:dyDescent="0.25">
      <c r="A661" s="3" t="s">
        <v>1024</v>
      </c>
      <c r="B661" s="5">
        <v>3</v>
      </c>
      <c r="C661" s="3" t="s">
        <v>1023</v>
      </c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17">
        <f t="shared" si="796"/>
        <v>0</v>
      </c>
    </row>
    <row r="662" spans="1:16" x14ac:dyDescent="0.25">
      <c r="A662" s="1" t="s">
        <v>1025</v>
      </c>
      <c r="B662" s="2">
        <v>1</v>
      </c>
      <c r="C662" s="1" t="s">
        <v>35</v>
      </c>
      <c r="D662" s="19">
        <f t="shared" ref="D662:D663" si="813">D663</f>
        <v>0</v>
      </c>
      <c r="E662" s="19">
        <f t="shared" ref="E662:F663" si="814">E663</f>
        <v>0</v>
      </c>
      <c r="F662" s="19">
        <f t="shared" si="814"/>
        <v>0</v>
      </c>
      <c r="G662" s="19">
        <f t="shared" ref="G662:G663" si="815">G663</f>
        <v>0</v>
      </c>
      <c r="H662" s="19">
        <f t="shared" ref="H662:H663" si="816">H663</f>
        <v>0</v>
      </c>
      <c r="I662" s="19">
        <f t="shared" ref="I662:I663" si="817">I663</f>
        <v>0</v>
      </c>
      <c r="J662" s="19">
        <f t="shared" ref="J662:J663" si="818">J663</f>
        <v>0</v>
      </c>
      <c r="K662" s="19">
        <f t="shared" ref="K662:K663" si="819">K663</f>
        <v>0</v>
      </c>
      <c r="L662" s="19">
        <f t="shared" ref="L662:L663" si="820">L663</f>
        <v>0</v>
      </c>
      <c r="M662" s="19">
        <f t="shared" ref="M662:M663" si="821">M663</f>
        <v>0</v>
      </c>
      <c r="N662" s="19">
        <f t="shared" ref="N662:N663" si="822">N663</f>
        <v>0</v>
      </c>
      <c r="O662" s="19">
        <f t="shared" ref="O662:O663" si="823">O663</f>
        <v>0</v>
      </c>
      <c r="P662" s="17">
        <f t="shared" si="796"/>
        <v>0</v>
      </c>
    </row>
    <row r="663" spans="1:16" x14ac:dyDescent="0.25">
      <c r="A663" s="3" t="s">
        <v>2923</v>
      </c>
      <c r="B663" s="5">
        <v>2</v>
      </c>
      <c r="C663" s="3" t="s">
        <v>35</v>
      </c>
      <c r="D663" s="19">
        <f t="shared" si="813"/>
        <v>0</v>
      </c>
      <c r="E663" s="19">
        <f t="shared" si="814"/>
        <v>0</v>
      </c>
      <c r="F663" s="19">
        <f t="shared" si="814"/>
        <v>0</v>
      </c>
      <c r="G663" s="19">
        <f t="shared" si="815"/>
        <v>0</v>
      </c>
      <c r="H663" s="19">
        <f t="shared" si="816"/>
        <v>0</v>
      </c>
      <c r="I663" s="19">
        <f t="shared" si="817"/>
        <v>0</v>
      </c>
      <c r="J663" s="19">
        <f t="shared" si="818"/>
        <v>0</v>
      </c>
      <c r="K663" s="19">
        <f t="shared" si="819"/>
        <v>0</v>
      </c>
      <c r="L663" s="19">
        <f t="shared" si="820"/>
        <v>0</v>
      </c>
      <c r="M663" s="19">
        <f t="shared" si="821"/>
        <v>0</v>
      </c>
      <c r="N663" s="19">
        <f t="shared" si="822"/>
        <v>0</v>
      </c>
      <c r="O663" s="19">
        <f t="shared" si="823"/>
        <v>0</v>
      </c>
      <c r="P663" s="17">
        <f t="shared" si="796"/>
        <v>0</v>
      </c>
    </row>
    <row r="664" spans="1:16" x14ac:dyDescent="0.25">
      <c r="A664" s="3" t="s">
        <v>2914</v>
      </c>
      <c r="B664" s="5">
        <v>3</v>
      </c>
      <c r="C664" s="3" t="s">
        <v>35</v>
      </c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17">
        <f t="shared" si="796"/>
        <v>0</v>
      </c>
    </row>
    <row r="665" spans="1:16" x14ac:dyDescent="0.25">
      <c r="A665" s="1" t="s">
        <v>1026</v>
      </c>
      <c r="B665" s="2">
        <v>1</v>
      </c>
      <c r="C665" s="1" t="s">
        <v>1027</v>
      </c>
      <c r="D665" s="19">
        <f>+D666+D668+D670+D676+D678+D680</f>
        <v>0</v>
      </c>
      <c r="E665" s="19">
        <f t="shared" ref="E665:O665" si="824">+E666+E668+E670+E676+E678+E680</f>
        <v>0</v>
      </c>
      <c r="F665" s="19">
        <f t="shared" ref="F665" si="825">+F666+F668+F670+F676+F678+F680</f>
        <v>0</v>
      </c>
      <c r="G665" s="19">
        <f t="shared" si="824"/>
        <v>0</v>
      </c>
      <c r="H665" s="19">
        <f t="shared" si="824"/>
        <v>0</v>
      </c>
      <c r="I665" s="19">
        <f t="shared" si="824"/>
        <v>0</v>
      </c>
      <c r="J665" s="19">
        <f t="shared" si="824"/>
        <v>0</v>
      </c>
      <c r="K665" s="19">
        <f t="shared" si="824"/>
        <v>0</v>
      </c>
      <c r="L665" s="19">
        <f t="shared" si="824"/>
        <v>0</v>
      </c>
      <c r="M665" s="19">
        <f t="shared" si="824"/>
        <v>0</v>
      </c>
      <c r="N665" s="19">
        <f t="shared" si="824"/>
        <v>0</v>
      </c>
      <c r="O665" s="19">
        <f t="shared" si="824"/>
        <v>0</v>
      </c>
      <c r="P665" s="17">
        <f t="shared" si="796"/>
        <v>0</v>
      </c>
    </row>
    <row r="666" spans="1:16" x14ac:dyDescent="0.25">
      <c r="A666" s="3" t="s">
        <v>1028</v>
      </c>
      <c r="B666" s="5">
        <v>2</v>
      </c>
      <c r="C666" s="3" t="s">
        <v>1029</v>
      </c>
      <c r="D666" s="19">
        <f t="shared" ref="D666" si="826">D667</f>
        <v>0</v>
      </c>
      <c r="E666" s="19">
        <f t="shared" ref="E666:F666" si="827">E667</f>
        <v>0</v>
      </c>
      <c r="F666" s="19">
        <f t="shared" si="827"/>
        <v>0</v>
      </c>
      <c r="G666" s="19">
        <f t="shared" ref="G666" si="828">G667</f>
        <v>0</v>
      </c>
      <c r="H666" s="19">
        <f t="shared" ref="H666" si="829">H667</f>
        <v>0</v>
      </c>
      <c r="I666" s="19">
        <f t="shared" ref="I666" si="830">I667</f>
        <v>0</v>
      </c>
      <c r="J666" s="19">
        <f t="shared" ref="J666" si="831">J667</f>
        <v>0</v>
      </c>
      <c r="K666" s="19">
        <f t="shared" ref="K666" si="832">K667</f>
        <v>0</v>
      </c>
      <c r="L666" s="19">
        <f t="shared" ref="L666" si="833">L667</f>
        <v>0</v>
      </c>
      <c r="M666" s="19">
        <f t="shared" ref="M666" si="834">M667</f>
        <v>0</v>
      </c>
      <c r="N666" s="19">
        <f t="shared" ref="N666" si="835">N667</f>
        <v>0</v>
      </c>
      <c r="O666" s="19">
        <f t="shared" ref="O666" si="836">O667</f>
        <v>0</v>
      </c>
      <c r="P666" s="17">
        <f t="shared" si="796"/>
        <v>0</v>
      </c>
    </row>
    <row r="667" spans="1:16" x14ac:dyDescent="0.25">
      <c r="A667" s="3" t="s">
        <v>1030</v>
      </c>
      <c r="B667" s="5">
        <v>3</v>
      </c>
      <c r="C667" s="3" t="s">
        <v>1029</v>
      </c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17">
        <f t="shared" si="796"/>
        <v>0</v>
      </c>
    </row>
    <row r="668" spans="1:16" x14ac:dyDescent="0.25">
      <c r="A668" s="3" t="s">
        <v>1031</v>
      </c>
      <c r="B668" s="5">
        <v>2</v>
      </c>
      <c r="C668" s="3" t="s">
        <v>1032</v>
      </c>
      <c r="D668" s="19">
        <f>D669</f>
        <v>0</v>
      </c>
      <c r="E668" s="19">
        <f t="shared" ref="E668:O668" si="837">E669</f>
        <v>0</v>
      </c>
      <c r="F668" s="19">
        <f t="shared" si="837"/>
        <v>0</v>
      </c>
      <c r="G668" s="19">
        <f t="shared" si="837"/>
        <v>0</v>
      </c>
      <c r="H668" s="19">
        <f t="shared" si="837"/>
        <v>0</v>
      </c>
      <c r="I668" s="19">
        <f t="shared" si="837"/>
        <v>0</v>
      </c>
      <c r="J668" s="19">
        <f t="shared" si="837"/>
        <v>0</v>
      </c>
      <c r="K668" s="19">
        <f t="shared" si="837"/>
        <v>0</v>
      </c>
      <c r="L668" s="19">
        <f t="shared" si="837"/>
        <v>0</v>
      </c>
      <c r="M668" s="19">
        <f t="shared" si="837"/>
        <v>0</v>
      </c>
      <c r="N668" s="19">
        <f t="shared" si="837"/>
        <v>0</v>
      </c>
      <c r="O668" s="19">
        <f t="shared" si="837"/>
        <v>0</v>
      </c>
      <c r="P668" s="17">
        <f t="shared" si="796"/>
        <v>0</v>
      </c>
    </row>
    <row r="669" spans="1:16" x14ac:dyDescent="0.25">
      <c r="A669" s="3" t="s">
        <v>1033</v>
      </c>
      <c r="B669" s="5">
        <v>3</v>
      </c>
      <c r="C669" s="3" t="s">
        <v>1032</v>
      </c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17">
        <f t="shared" si="796"/>
        <v>0</v>
      </c>
    </row>
    <row r="670" spans="1:16" x14ac:dyDescent="0.25">
      <c r="A670" s="3" t="s">
        <v>1034</v>
      </c>
      <c r="B670" s="5">
        <v>2</v>
      </c>
      <c r="C670" s="3" t="s">
        <v>1035</v>
      </c>
      <c r="D670" s="19">
        <f>SUM(D671:D675)</f>
        <v>0</v>
      </c>
      <c r="E670" s="19">
        <f t="shared" ref="E670:O670" si="838">SUM(E671:E675)</f>
        <v>0</v>
      </c>
      <c r="F670" s="19">
        <f t="shared" ref="F670" si="839">SUM(F671:F675)</f>
        <v>0</v>
      </c>
      <c r="G670" s="19">
        <f t="shared" si="838"/>
        <v>0</v>
      </c>
      <c r="H670" s="19">
        <f t="shared" si="838"/>
        <v>0</v>
      </c>
      <c r="I670" s="19">
        <f t="shared" si="838"/>
        <v>0</v>
      </c>
      <c r="J670" s="19">
        <f t="shared" si="838"/>
        <v>0</v>
      </c>
      <c r="K670" s="19">
        <f t="shared" si="838"/>
        <v>0</v>
      </c>
      <c r="L670" s="19">
        <f t="shared" si="838"/>
        <v>0</v>
      </c>
      <c r="M670" s="19">
        <f t="shared" si="838"/>
        <v>0</v>
      </c>
      <c r="N670" s="19">
        <f t="shared" si="838"/>
        <v>0</v>
      </c>
      <c r="O670" s="19">
        <f t="shared" si="838"/>
        <v>0</v>
      </c>
      <c r="P670" s="17">
        <f t="shared" si="796"/>
        <v>0</v>
      </c>
    </row>
    <row r="671" spans="1:16" x14ac:dyDescent="0.25">
      <c r="A671" s="3" t="s">
        <v>1036</v>
      </c>
      <c r="B671" s="5">
        <v>3</v>
      </c>
      <c r="C671" s="3" t="s">
        <v>1037</v>
      </c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17">
        <f t="shared" si="796"/>
        <v>0</v>
      </c>
    </row>
    <row r="672" spans="1:16" x14ac:dyDescent="0.25">
      <c r="A672" s="3" t="s">
        <v>1038</v>
      </c>
      <c r="B672" s="5">
        <v>3</v>
      </c>
      <c r="C672" s="3" t="s">
        <v>1039</v>
      </c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17">
        <f t="shared" si="796"/>
        <v>0</v>
      </c>
    </row>
    <row r="673" spans="1:16" x14ac:dyDescent="0.25">
      <c r="A673" s="3" t="s">
        <v>1040</v>
      </c>
      <c r="B673" s="5">
        <v>3</v>
      </c>
      <c r="C673" s="3" t="s">
        <v>1041</v>
      </c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17">
        <f t="shared" si="796"/>
        <v>0</v>
      </c>
    </row>
    <row r="674" spans="1:16" x14ac:dyDescent="0.25">
      <c r="A674" s="3" t="s">
        <v>1042</v>
      </c>
      <c r="B674" s="5">
        <v>3</v>
      </c>
      <c r="C674" s="3" t="s">
        <v>1043</v>
      </c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17">
        <f t="shared" si="796"/>
        <v>0</v>
      </c>
    </row>
    <row r="675" spans="1:16" x14ac:dyDescent="0.25">
      <c r="A675" s="3" t="s">
        <v>1044</v>
      </c>
      <c r="B675" s="5">
        <v>3</v>
      </c>
      <c r="C675" s="3" t="s">
        <v>1045</v>
      </c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17">
        <f t="shared" si="796"/>
        <v>0</v>
      </c>
    </row>
    <row r="676" spans="1:16" x14ac:dyDescent="0.25">
      <c r="A676" s="3" t="s">
        <v>1046</v>
      </c>
      <c r="B676" s="5">
        <v>2</v>
      </c>
      <c r="C676" s="3" t="s">
        <v>1047</v>
      </c>
      <c r="D676" s="19">
        <f>D677</f>
        <v>0</v>
      </c>
      <c r="E676" s="19">
        <f t="shared" ref="E676:O676" si="840">E677</f>
        <v>0</v>
      </c>
      <c r="F676" s="19">
        <f t="shared" si="840"/>
        <v>0</v>
      </c>
      <c r="G676" s="19">
        <f t="shared" si="840"/>
        <v>0</v>
      </c>
      <c r="H676" s="19">
        <f t="shared" si="840"/>
        <v>0</v>
      </c>
      <c r="I676" s="19">
        <f t="shared" si="840"/>
        <v>0</v>
      </c>
      <c r="J676" s="19">
        <f t="shared" si="840"/>
        <v>0</v>
      </c>
      <c r="K676" s="19">
        <f t="shared" si="840"/>
        <v>0</v>
      </c>
      <c r="L676" s="19">
        <f t="shared" si="840"/>
        <v>0</v>
      </c>
      <c r="M676" s="19">
        <f t="shared" si="840"/>
        <v>0</v>
      </c>
      <c r="N676" s="19">
        <f t="shared" si="840"/>
        <v>0</v>
      </c>
      <c r="O676" s="19">
        <f t="shared" si="840"/>
        <v>0</v>
      </c>
      <c r="P676" s="17">
        <f t="shared" si="796"/>
        <v>0</v>
      </c>
    </row>
    <row r="677" spans="1:16" x14ac:dyDescent="0.25">
      <c r="A677" s="3" t="s">
        <v>1048</v>
      </c>
      <c r="B677" s="5">
        <v>3</v>
      </c>
      <c r="C677" s="3" t="s">
        <v>1049</v>
      </c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17">
        <f t="shared" si="796"/>
        <v>0</v>
      </c>
    </row>
    <row r="678" spans="1:16" x14ac:dyDescent="0.25">
      <c r="A678" s="3" t="s">
        <v>1050</v>
      </c>
      <c r="B678" s="5">
        <v>2</v>
      </c>
      <c r="C678" s="3" t="s">
        <v>1051</v>
      </c>
      <c r="D678" s="19">
        <f>D679</f>
        <v>0</v>
      </c>
      <c r="E678" s="19">
        <f t="shared" ref="E678:O678" si="841">E679</f>
        <v>0</v>
      </c>
      <c r="F678" s="19">
        <f t="shared" si="841"/>
        <v>0</v>
      </c>
      <c r="G678" s="19">
        <f t="shared" si="841"/>
        <v>0</v>
      </c>
      <c r="H678" s="19">
        <f t="shared" si="841"/>
        <v>0</v>
      </c>
      <c r="I678" s="19">
        <f t="shared" si="841"/>
        <v>0</v>
      </c>
      <c r="J678" s="19">
        <f t="shared" si="841"/>
        <v>0</v>
      </c>
      <c r="K678" s="19">
        <f t="shared" si="841"/>
        <v>0</v>
      </c>
      <c r="L678" s="19">
        <f t="shared" si="841"/>
        <v>0</v>
      </c>
      <c r="M678" s="19">
        <f t="shared" si="841"/>
        <v>0</v>
      </c>
      <c r="N678" s="19">
        <f t="shared" si="841"/>
        <v>0</v>
      </c>
      <c r="O678" s="19">
        <f t="shared" si="841"/>
        <v>0</v>
      </c>
      <c r="P678" s="17">
        <f t="shared" si="796"/>
        <v>0</v>
      </c>
    </row>
    <row r="679" spans="1:16" x14ac:dyDescent="0.25">
      <c r="A679" s="3" t="s">
        <v>1052</v>
      </c>
      <c r="B679" s="5">
        <v>3</v>
      </c>
      <c r="C679" s="3" t="s">
        <v>1051</v>
      </c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17">
        <f t="shared" si="796"/>
        <v>0</v>
      </c>
    </row>
    <row r="680" spans="1:16" x14ac:dyDescent="0.25">
      <c r="A680" s="3" t="s">
        <v>1053</v>
      </c>
      <c r="B680" s="5">
        <v>2</v>
      </c>
      <c r="C680" s="3" t="s">
        <v>1027</v>
      </c>
      <c r="D680" s="19">
        <f>D681</f>
        <v>0</v>
      </c>
      <c r="E680" s="19">
        <f t="shared" ref="E680:O680" si="842">E681</f>
        <v>0</v>
      </c>
      <c r="F680" s="19">
        <f t="shared" si="842"/>
        <v>0</v>
      </c>
      <c r="G680" s="19">
        <f t="shared" si="842"/>
        <v>0</v>
      </c>
      <c r="H680" s="19">
        <f t="shared" si="842"/>
        <v>0</v>
      </c>
      <c r="I680" s="19">
        <f t="shared" si="842"/>
        <v>0</v>
      </c>
      <c r="J680" s="19">
        <f t="shared" si="842"/>
        <v>0</v>
      </c>
      <c r="K680" s="19">
        <f t="shared" si="842"/>
        <v>0</v>
      </c>
      <c r="L680" s="19">
        <f t="shared" si="842"/>
        <v>0</v>
      </c>
      <c r="M680" s="19">
        <f t="shared" si="842"/>
        <v>0</v>
      </c>
      <c r="N680" s="19">
        <f t="shared" si="842"/>
        <v>0</v>
      </c>
      <c r="O680" s="19">
        <f t="shared" si="842"/>
        <v>0</v>
      </c>
      <c r="P680" s="17">
        <f t="shared" si="796"/>
        <v>0</v>
      </c>
    </row>
    <row r="681" spans="1:16" x14ac:dyDescent="0.25">
      <c r="A681" s="3" t="s">
        <v>1054</v>
      </c>
      <c r="B681" s="5">
        <v>3</v>
      </c>
      <c r="C681" s="3" t="s">
        <v>1027</v>
      </c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17">
        <f t="shared" si="796"/>
        <v>0</v>
      </c>
    </row>
    <row r="682" spans="1:16" x14ac:dyDescent="0.25">
      <c r="A682" s="1" t="s">
        <v>1055</v>
      </c>
      <c r="B682" s="2">
        <v>1</v>
      </c>
      <c r="C682" s="1" t="s">
        <v>1056</v>
      </c>
      <c r="D682" s="19">
        <f>D683+D685+D687+D689+D691+D693+D695</f>
        <v>0</v>
      </c>
      <c r="E682" s="19">
        <f t="shared" ref="E682:O682" si="843">E683+E685+E687+E689+E691+E693+E695</f>
        <v>0</v>
      </c>
      <c r="F682" s="19">
        <f t="shared" ref="F682" si="844">F683+F685+F687+F689+F691+F693+F695</f>
        <v>0</v>
      </c>
      <c r="G682" s="19">
        <f t="shared" si="843"/>
        <v>0</v>
      </c>
      <c r="H682" s="19">
        <f t="shared" si="843"/>
        <v>0</v>
      </c>
      <c r="I682" s="19">
        <f t="shared" si="843"/>
        <v>0</v>
      </c>
      <c r="J682" s="19">
        <f t="shared" si="843"/>
        <v>0</v>
      </c>
      <c r="K682" s="19">
        <f t="shared" si="843"/>
        <v>0</v>
      </c>
      <c r="L682" s="19">
        <f t="shared" si="843"/>
        <v>0</v>
      </c>
      <c r="M682" s="19">
        <f t="shared" si="843"/>
        <v>0</v>
      </c>
      <c r="N682" s="19">
        <f t="shared" si="843"/>
        <v>0</v>
      </c>
      <c r="O682" s="19">
        <f t="shared" si="843"/>
        <v>0</v>
      </c>
      <c r="P682" s="17">
        <f t="shared" si="796"/>
        <v>0</v>
      </c>
    </row>
    <row r="683" spans="1:16" x14ac:dyDescent="0.25">
      <c r="A683" s="3" t="s">
        <v>1057</v>
      </c>
      <c r="B683" s="5">
        <v>2</v>
      </c>
      <c r="C683" s="3" t="s">
        <v>1058</v>
      </c>
      <c r="D683" s="19">
        <f t="shared" ref="D683" si="845">D684</f>
        <v>0</v>
      </c>
      <c r="E683" s="19">
        <f t="shared" ref="E683:F683" si="846">E684</f>
        <v>0</v>
      </c>
      <c r="F683" s="19">
        <f t="shared" si="846"/>
        <v>0</v>
      </c>
      <c r="G683" s="19">
        <f t="shared" ref="G683" si="847">G684</f>
        <v>0</v>
      </c>
      <c r="H683" s="19">
        <f t="shared" ref="H683" si="848">H684</f>
        <v>0</v>
      </c>
      <c r="I683" s="19">
        <f t="shared" ref="I683" si="849">I684</f>
        <v>0</v>
      </c>
      <c r="J683" s="19">
        <f t="shared" ref="J683" si="850">J684</f>
        <v>0</v>
      </c>
      <c r="K683" s="19">
        <f t="shared" ref="K683" si="851">K684</f>
        <v>0</v>
      </c>
      <c r="L683" s="19">
        <f t="shared" ref="L683" si="852">L684</f>
        <v>0</v>
      </c>
      <c r="M683" s="19">
        <f t="shared" ref="M683" si="853">M684</f>
        <v>0</v>
      </c>
      <c r="N683" s="19">
        <f t="shared" ref="N683" si="854">N684</f>
        <v>0</v>
      </c>
      <c r="O683" s="19">
        <f t="shared" ref="O683" si="855">O684</f>
        <v>0</v>
      </c>
      <c r="P683" s="17">
        <f t="shared" si="796"/>
        <v>0</v>
      </c>
    </row>
    <row r="684" spans="1:16" x14ac:dyDescent="0.25">
      <c r="A684" s="3" t="s">
        <v>1059</v>
      </c>
      <c r="B684" s="5">
        <v>3</v>
      </c>
      <c r="C684" s="3" t="s">
        <v>1060</v>
      </c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17">
        <f t="shared" si="796"/>
        <v>0</v>
      </c>
    </row>
    <row r="685" spans="1:16" x14ac:dyDescent="0.25">
      <c r="A685" s="3" t="s">
        <v>1061</v>
      </c>
      <c r="B685" s="5">
        <v>2</v>
      </c>
      <c r="C685" s="3" t="s">
        <v>1062</v>
      </c>
      <c r="D685" s="19">
        <f>D686</f>
        <v>0</v>
      </c>
      <c r="E685" s="19">
        <f t="shared" ref="E685:O685" si="856">E686</f>
        <v>0</v>
      </c>
      <c r="F685" s="19">
        <f t="shared" si="856"/>
        <v>0</v>
      </c>
      <c r="G685" s="19">
        <f t="shared" si="856"/>
        <v>0</v>
      </c>
      <c r="H685" s="19">
        <f t="shared" si="856"/>
        <v>0</v>
      </c>
      <c r="I685" s="19">
        <f t="shared" si="856"/>
        <v>0</v>
      </c>
      <c r="J685" s="19">
        <f t="shared" si="856"/>
        <v>0</v>
      </c>
      <c r="K685" s="19">
        <f t="shared" si="856"/>
        <v>0</v>
      </c>
      <c r="L685" s="19">
        <f t="shared" si="856"/>
        <v>0</v>
      </c>
      <c r="M685" s="19">
        <f t="shared" si="856"/>
        <v>0</v>
      </c>
      <c r="N685" s="19">
        <f t="shared" si="856"/>
        <v>0</v>
      </c>
      <c r="O685" s="19">
        <f t="shared" si="856"/>
        <v>0</v>
      </c>
      <c r="P685" s="17">
        <f t="shared" si="796"/>
        <v>0</v>
      </c>
    </row>
    <row r="686" spans="1:16" x14ac:dyDescent="0.25">
      <c r="A686" s="3" t="s">
        <v>1063</v>
      </c>
      <c r="B686" s="5">
        <v>3</v>
      </c>
      <c r="C686" s="3" t="s">
        <v>1062</v>
      </c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17">
        <f t="shared" si="796"/>
        <v>0</v>
      </c>
    </row>
    <row r="687" spans="1:16" x14ac:dyDescent="0.25">
      <c r="A687" s="3" t="s">
        <v>1064</v>
      </c>
      <c r="B687" s="5">
        <v>2</v>
      </c>
      <c r="C687" s="3" t="s">
        <v>1065</v>
      </c>
      <c r="D687" s="19">
        <f>D688</f>
        <v>0</v>
      </c>
      <c r="E687" s="19">
        <f t="shared" ref="E687:O687" si="857">E688</f>
        <v>0</v>
      </c>
      <c r="F687" s="19">
        <f t="shared" si="857"/>
        <v>0</v>
      </c>
      <c r="G687" s="19">
        <f t="shared" si="857"/>
        <v>0</v>
      </c>
      <c r="H687" s="19">
        <f t="shared" si="857"/>
        <v>0</v>
      </c>
      <c r="I687" s="19">
        <f t="shared" si="857"/>
        <v>0</v>
      </c>
      <c r="J687" s="19">
        <f t="shared" si="857"/>
        <v>0</v>
      </c>
      <c r="K687" s="19">
        <f t="shared" si="857"/>
        <v>0</v>
      </c>
      <c r="L687" s="19">
        <f t="shared" si="857"/>
        <v>0</v>
      </c>
      <c r="M687" s="19">
        <f t="shared" si="857"/>
        <v>0</v>
      </c>
      <c r="N687" s="19">
        <f t="shared" si="857"/>
        <v>0</v>
      </c>
      <c r="O687" s="19">
        <f t="shared" si="857"/>
        <v>0</v>
      </c>
      <c r="P687" s="17">
        <f t="shared" si="796"/>
        <v>0</v>
      </c>
    </row>
    <row r="688" spans="1:16" x14ac:dyDescent="0.25">
      <c r="A688" s="3" t="s">
        <v>1066</v>
      </c>
      <c r="B688" s="5">
        <v>3</v>
      </c>
      <c r="C688" s="3" t="s">
        <v>1065</v>
      </c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17">
        <f t="shared" si="796"/>
        <v>0</v>
      </c>
    </row>
    <row r="689" spans="1:16" x14ac:dyDescent="0.25">
      <c r="A689" s="3" t="s">
        <v>1067</v>
      </c>
      <c r="B689" s="5">
        <v>2</v>
      </c>
      <c r="C689" s="3" t="s">
        <v>1068</v>
      </c>
      <c r="D689" s="19">
        <f>D690</f>
        <v>0</v>
      </c>
      <c r="E689" s="19">
        <f t="shared" ref="E689:O689" si="858">E690</f>
        <v>0</v>
      </c>
      <c r="F689" s="19">
        <f t="shared" si="858"/>
        <v>0</v>
      </c>
      <c r="G689" s="19">
        <f t="shared" si="858"/>
        <v>0</v>
      </c>
      <c r="H689" s="19">
        <f t="shared" si="858"/>
        <v>0</v>
      </c>
      <c r="I689" s="19">
        <f t="shared" si="858"/>
        <v>0</v>
      </c>
      <c r="J689" s="19">
        <f t="shared" si="858"/>
        <v>0</v>
      </c>
      <c r="K689" s="19">
        <f t="shared" si="858"/>
        <v>0</v>
      </c>
      <c r="L689" s="19">
        <f t="shared" si="858"/>
        <v>0</v>
      </c>
      <c r="M689" s="19">
        <f t="shared" si="858"/>
        <v>0</v>
      </c>
      <c r="N689" s="19">
        <f t="shared" si="858"/>
        <v>0</v>
      </c>
      <c r="O689" s="19">
        <f t="shared" si="858"/>
        <v>0</v>
      </c>
      <c r="P689" s="17">
        <f t="shared" si="796"/>
        <v>0</v>
      </c>
    </row>
    <row r="690" spans="1:16" x14ac:dyDescent="0.25">
      <c r="A690" s="3" t="s">
        <v>1069</v>
      </c>
      <c r="B690" s="5">
        <v>3</v>
      </c>
      <c r="C690" s="3" t="s">
        <v>1070</v>
      </c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17">
        <f t="shared" si="796"/>
        <v>0</v>
      </c>
    </row>
    <row r="691" spans="1:16" x14ac:dyDescent="0.25">
      <c r="A691" s="3" t="s">
        <v>1071</v>
      </c>
      <c r="B691" s="5">
        <v>2</v>
      </c>
      <c r="C691" s="3" t="s">
        <v>1072</v>
      </c>
      <c r="D691" s="19">
        <f>D692</f>
        <v>0</v>
      </c>
      <c r="E691" s="19">
        <f t="shared" ref="E691:O691" si="859">E692</f>
        <v>0</v>
      </c>
      <c r="F691" s="19">
        <f t="shared" si="859"/>
        <v>0</v>
      </c>
      <c r="G691" s="19">
        <f t="shared" si="859"/>
        <v>0</v>
      </c>
      <c r="H691" s="19">
        <f t="shared" si="859"/>
        <v>0</v>
      </c>
      <c r="I691" s="19">
        <f t="shared" si="859"/>
        <v>0</v>
      </c>
      <c r="J691" s="19">
        <f t="shared" si="859"/>
        <v>0</v>
      </c>
      <c r="K691" s="19">
        <f t="shared" si="859"/>
        <v>0</v>
      </c>
      <c r="L691" s="19">
        <f t="shared" si="859"/>
        <v>0</v>
      </c>
      <c r="M691" s="19">
        <f t="shared" si="859"/>
        <v>0</v>
      </c>
      <c r="N691" s="19">
        <f t="shared" si="859"/>
        <v>0</v>
      </c>
      <c r="O691" s="19">
        <f t="shared" si="859"/>
        <v>0</v>
      </c>
      <c r="P691" s="17">
        <f t="shared" si="796"/>
        <v>0</v>
      </c>
    </row>
    <row r="692" spans="1:16" x14ac:dyDescent="0.25">
      <c r="A692" s="3" t="s">
        <v>1073</v>
      </c>
      <c r="B692" s="5">
        <v>3</v>
      </c>
      <c r="C692" s="3" t="s">
        <v>1074</v>
      </c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17">
        <f t="shared" si="796"/>
        <v>0</v>
      </c>
    </row>
    <row r="693" spans="1:16" x14ac:dyDescent="0.25">
      <c r="A693" s="3" t="s">
        <v>1075</v>
      </c>
      <c r="B693" s="5">
        <v>2</v>
      </c>
      <c r="C693" s="3" t="s">
        <v>1076</v>
      </c>
      <c r="D693" s="19">
        <f>D694</f>
        <v>0</v>
      </c>
      <c r="E693" s="19">
        <f t="shared" ref="E693:O693" si="860">E694</f>
        <v>0</v>
      </c>
      <c r="F693" s="19">
        <f t="shared" si="860"/>
        <v>0</v>
      </c>
      <c r="G693" s="19">
        <f t="shared" si="860"/>
        <v>0</v>
      </c>
      <c r="H693" s="19">
        <f t="shared" si="860"/>
        <v>0</v>
      </c>
      <c r="I693" s="19">
        <f t="shared" si="860"/>
        <v>0</v>
      </c>
      <c r="J693" s="19">
        <f t="shared" si="860"/>
        <v>0</v>
      </c>
      <c r="K693" s="19">
        <f t="shared" si="860"/>
        <v>0</v>
      </c>
      <c r="L693" s="19">
        <f t="shared" si="860"/>
        <v>0</v>
      </c>
      <c r="M693" s="19">
        <f t="shared" si="860"/>
        <v>0</v>
      </c>
      <c r="N693" s="19">
        <f t="shared" si="860"/>
        <v>0</v>
      </c>
      <c r="O693" s="19">
        <f t="shared" si="860"/>
        <v>0</v>
      </c>
      <c r="P693" s="17">
        <f t="shared" si="796"/>
        <v>0</v>
      </c>
    </row>
    <row r="694" spans="1:16" x14ac:dyDescent="0.25">
      <c r="A694" s="3" t="s">
        <v>1077</v>
      </c>
      <c r="B694" s="5">
        <v>3</v>
      </c>
      <c r="C694" s="3" t="s">
        <v>1076</v>
      </c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17">
        <f t="shared" si="796"/>
        <v>0</v>
      </c>
    </row>
    <row r="695" spans="1:16" x14ac:dyDescent="0.25">
      <c r="A695" s="3" t="s">
        <v>1078</v>
      </c>
      <c r="B695" s="5">
        <v>2</v>
      </c>
      <c r="C695" s="3" t="s">
        <v>1056</v>
      </c>
      <c r="D695" s="19">
        <f>D696</f>
        <v>0</v>
      </c>
      <c r="E695" s="19">
        <f t="shared" ref="E695:O695" si="861">E696</f>
        <v>0</v>
      </c>
      <c r="F695" s="19">
        <f t="shared" si="861"/>
        <v>0</v>
      </c>
      <c r="G695" s="19">
        <f t="shared" si="861"/>
        <v>0</v>
      </c>
      <c r="H695" s="19">
        <f t="shared" si="861"/>
        <v>0</v>
      </c>
      <c r="I695" s="19">
        <f t="shared" si="861"/>
        <v>0</v>
      </c>
      <c r="J695" s="19">
        <f t="shared" si="861"/>
        <v>0</v>
      </c>
      <c r="K695" s="19">
        <f t="shared" si="861"/>
        <v>0</v>
      </c>
      <c r="L695" s="19">
        <f t="shared" si="861"/>
        <v>0</v>
      </c>
      <c r="M695" s="19">
        <f t="shared" si="861"/>
        <v>0</v>
      </c>
      <c r="N695" s="19">
        <f t="shared" si="861"/>
        <v>0</v>
      </c>
      <c r="O695" s="19">
        <f t="shared" si="861"/>
        <v>0</v>
      </c>
      <c r="P695" s="17">
        <f t="shared" si="796"/>
        <v>0</v>
      </c>
    </row>
    <row r="696" spans="1:16" x14ac:dyDescent="0.25">
      <c r="A696" s="3" t="s">
        <v>1079</v>
      </c>
      <c r="B696" s="5">
        <v>3</v>
      </c>
      <c r="C696" s="3" t="s">
        <v>1056</v>
      </c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17">
        <f t="shared" si="796"/>
        <v>0</v>
      </c>
    </row>
    <row r="697" spans="1:16" x14ac:dyDescent="0.25">
      <c r="A697" s="1" t="s">
        <v>1080</v>
      </c>
      <c r="B697" s="2">
        <v>1</v>
      </c>
      <c r="C697" s="1" t="s">
        <v>1081</v>
      </c>
      <c r="D697" s="19">
        <f>D698+D700</f>
        <v>0</v>
      </c>
      <c r="E697" s="19">
        <f t="shared" ref="E697:O697" si="862">E698+E700</f>
        <v>0</v>
      </c>
      <c r="F697" s="19">
        <f t="shared" ref="F697" si="863">F698+F700</f>
        <v>0</v>
      </c>
      <c r="G697" s="19">
        <f t="shared" si="862"/>
        <v>0</v>
      </c>
      <c r="H697" s="19">
        <f t="shared" si="862"/>
        <v>0</v>
      </c>
      <c r="I697" s="19">
        <f t="shared" si="862"/>
        <v>0</v>
      </c>
      <c r="J697" s="19">
        <f t="shared" si="862"/>
        <v>0</v>
      </c>
      <c r="K697" s="19">
        <f t="shared" si="862"/>
        <v>0</v>
      </c>
      <c r="L697" s="19">
        <f t="shared" si="862"/>
        <v>0</v>
      </c>
      <c r="M697" s="19">
        <f t="shared" si="862"/>
        <v>0</v>
      </c>
      <c r="N697" s="19">
        <f t="shared" si="862"/>
        <v>0</v>
      </c>
      <c r="O697" s="19">
        <f t="shared" si="862"/>
        <v>0</v>
      </c>
      <c r="P697" s="17">
        <f t="shared" si="796"/>
        <v>0</v>
      </c>
    </row>
    <row r="698" spans="1:16" x14ac:dyDescent="0.25">
      <c r="A698" s="3" t="s">
        <v>1082</v>
      </c>
      <c r="B698" s="5">
        <v>2</v>
      </c>
      <c r="C698" s="3" t="s">
        <v>1083</v>
      </c>
      <c r="D698" s="19">
        <f t="shared" ref="D698" si="864">D699</f>
        <v>0</v>
      </c>
      <c r="E698" s="19">
        <f t="shared" ref="E698:F698" si="865">E699</f>
        <v>0</v>
      </c>
      <c r="F698" s="19">
        <f t="shared" si="865"/>
        <v>0</v>
      </c>
      <c r="G698" s="19">
        <f t="shared" ref="G698" si="866">G699</f>
        <v>0</v>
      </c>
      <c r="H698" s="19">
        <f t="shared" ref="H698" si="867">H699</f>
        <v>0</v>
      </c>
      <c r="I698" s="19">
        <f t="shared" ref="I698" si="868">I699</f>
        <v>0</v>
      </c>
      <c r="J698" s="19">
        <f t="shared" ref="J698" si="869">J699</f>
        <v>0</v>
      </c>
      <c r="K698" s="19">
        <f t="shared" ref="K698" si="870">K699</f>
        <v>0</v>
      </c>
      <c r="L698" s="19">
        <f t="shared" ref="L698" si="871">L699</f>
        <v>0</v>
      </c>
      <c r="M698" s="19">
        <f t="shared" ref="M698" si="872">M699</f>
        <v>0</v>
      </c>
      <c r="N698" s="19">
        <f t="shared" ref="N698" si="873">N699</f>
        <v>0</v>
      </c>
      <c r="O698" s="19">
        <f t="shared" ref="O698" si="874">O699</f>
        <v>0</v>
      </c>
      <c r="P698" s="17">
        <f t="shared" si="796"/>
        <v>0</v>
      </c>
    </row>
    <row r="699" spans="1:16" x14ac:dyDescent="0.25">
      <c r="A699" s="3" t="s">
        <v>1084</v>
      </c>
      <c r="B699" s="5">
        <v>3</v>
      </c>
      <c r="C699" s="3" t="s">
        <v>1085</v>
      </c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17">
        <f t="shared" si="796"/>
        <v>0</v>
      </c>
    </row>
    <row r="700" spans="1:16" x14ac:dyDescent="0.25">
      <c r="A700" s="3" t="s">
        <v>1086</v>
      </c>
      <c r="B700" s="5">
        <v>2</v>
      </c>
      <c r="C700" s="3" t="s">
        <v>1087</v>
      </c>
      <c r="D700" s="19">
        <f>D701</f>
        <v>0</v>
      </c>
      <c r="E700" s="19">
        <f t="shared" ref="E700:O700" si="875">E701</f>
        <v>0</v>
      </c>
      <c r="F700" s="19">
        <f t="shared" si="875"/>
        <v>0</v>
      </c>
      <c r="G700" s="19">
        <f t="shared" si="875"/>
        <v>0</v>
      </c>
      <c r="H700" s="19">
        <f t="shared" si="875"/>
        <v>0</v>
      </c>
      <c r="I700" s="19">
        <f t="shared" si="875"/>
        <v>0</v>
      </c>
      <c r="J700" s="19">
        <f t="shared" si="875"/>
        <v>0</v>
      </c>
      <c r="K700" s="19">
        <f t="shared" si="875"/>
        <v>0</v>
      </c>
      <c r="L700" s="19">
        <f t="shared" si="875"/>
        <v>0</v>
      </c>
      <c r="M700" s="19">
        <f t="shared" si="875"/>
        <v>0</v>
      </c>
      <c r="N700" s="19">
        <f t="shared" si="875"/>
        <v>0</v>
      </c>
      <c r="O700" s="19">
        <f t="shared" si="875"/>
        <v>0</v>
      </c>
      <c r="P700" s="17">
        <f t="shared" si="796"/>
        <v>0</v>
      </c>
    </row>
    <row r="701" spans="1:16" x14ac:dyDescent="0.25">
      <c r="A701" s="3" t="s">
        <v>1088</v>
      </c>
      <c r="B701" s="5">
        <v>3</v>
      </c>
      <c r="C701" s="3" t="s">
        <v>1085</v>
      </c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17">
        <f t="shared" si="796"/>
        <v>0</v>
      </c>
    </row>
    <row r="702" spans="1:16" x14ac:dyDescent="0.25">
      <c r="A702" s="1" t="s">
        <v>1089</v>
      </c>
      <c r="B702" s="2">
        <v>1</v>
      </c>
      <c r="C702" s="1" t="s">
        <v>1090</v>
      </c>
      <c r="D702" s="19">
        <f>D703+D705+D707</f>
        <v>0</v>
      </c>
      <c r="E702" s="19">
        <f t="shared" ref="E702:O702" si="876">E703+E705+E707</f>
        <v>0</v>
      </c>
      <c r="F702" s="19">
        <f t="shared" ref="F702" si="877">F703+F705+F707</f>
        <v>0</v>
      </c>
      <c r="G702" s="19">
        <f t="shared" si="876"/>
        <v>0</v>
      </c>
      <c r="H702" s="19">
        <f t="shared" si="876"/>
        <v>0</v>
      </c>
      <c r="I702" s="19">
        <f t="shared" si="876"/>
        <v>0</v>
      </c>
      <c r="J702" s="19">
        <f t="shared" si="876"/>
        <v>0</v>
      </c>
      <c r="K702" s="19">
        <f t="shared" si="876"/>
        <v>0</v>
      </c>
      <c r="L702" s="19">
        <f t="shared" si="876"/>
        <v>0</v>
      </c>
      <c r="M702" s="19">
        <f t="shared" si="876"/>
        <v>0</v>
      </c>
      <c r="N702" s="19">
        <f t="shared" si="876"/>
        <v>0</v>
      </c>
      <c r="O702" s="19">
        <f t="shared" si="876"/>
        <v>0</v>
      </c>
      <c r="P702" s="17">
        <f t="shared" si="796"/>
        <v>0</v>
      </c>
    </row>
    <row r="703" spans="1:16" x14ac:dyDescent="0.25">
      <c r="A703" s="3" t="s">
        <v>1091</v>
      </c>
      <c r="B703" s="5">
        <v>2</v>
      </c>
      <c r="C703" s="3" t="s">
        <v>1092</v>
      </c>
      <c r="D703" s="19">
        <f t="shared" ref="D703" si="878">D704</f>
        <v>0</v>
      </c>
      <c r="E703" s="19">
        <f t="shared" ref="E703:F703" si="879">E704</f>
        <v>0</v>
      </c>
      <c r="F703" s="19">
        <f t="shared" si="879"/>
        <v>0</v>
      </c>
      <c r="G703" s="19">
        <f t="shared" ref="G703" si="880">G704</f>
        <v>0</v>
      </c>
      <c r="H703" s="19">
        <f t="shared" ref="H703" si="881">H704</f>
        <v>0</v>
      </c>
      <c r="I703" s="19">
        <f t="shared" ref="I703" si="882">I704</f>
        <v>0</v>
      </c>
      <c r="J703" s="19">
        <f t="shared" ref="J703" si="883">J704</f>
        <v>0</v>
      </c>
      <c r="K703" s="19">
        <f t="shared" ref="K703" si="884">K704</f>
        <v>0</v>
      </c>
      <c r="L703" s="19">
        <f t="shared" ref="L703" si="885">L704</f>
        <v>0</v>
      </c>
      <c r="M703" s="19">
        <f t="shared" ref="M703" si="886">M704</f>
        <v>0</v>
      </c>
      <c r="N703" s="19">
        <f t="shared" ref="N703" si="887">N704</f>
        <v>0</v>
      </c>
      <c r="O703" s="19">
        <f t="shared" ref="O703" si="888">O704</f>
        <v>0</v>
      </c>
      <c r="P703" s="17">
        <f t="shared" si="796"/>
        <v>0</v>
      </c>
    </row>
    <row r="704" spans="1:16" x14ac:dyDescent="0.25">
      <c r="A704" s="3" t="s">
        <v>1093</v>
      </c>
      <c r="B704" s="5">
        <v>3</v>
      </c>
      <c r="C704" s="3" t="s">
        <v>1094</v>
      </c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17">
        <f t="shared" si="796"/>
        <v>0</v>
      </c>
    </row>
    <row r="705" spans="1:16" x14ac:dyDescent="0.25">
      <c r="A705" s="3" t="s">
        <v>1095</v>
      </c>
      <c r="B705" s="5">
        <v>2</v>
      </c>
      <c r="C705" s="3" t="s">
        <v>1096</v>
      </c>
      <c r="D705" s="19">
        <f t="shared" ref="D705" si="889">D706</f>
        <v>0</v>
      </c>
      <c r="E705" s="19">
        <f t="shared" ref="E705:F705" si="890">E706</f>
        <v>0</v>
      </c>
      <c r="F705" s="19">
        <f t="shared" si="890"/>
        <v>0</v>
      </c>
      <c r="G705" s="19">
        <f t="shared" ref="G705" si="891">G706</f>
        <v>0</v>
      </c>
      <c r="H705" s="19">
        <f t="shared" ref="H705" si="892">H706</f>
        <v>0</v>
      </c>
      <c r="I705" s="19">
        <f t="shared" ref="I705" si="893">I706</f>
        <v>0</v>
      </c>
      <c r="J705" s="19">
        <f t="shared" ref="J705" si="894">J706</f>
        <v>0</v>
      </c>
      <c r="K705" s="19">
        <f t="shared" ref="K705" si="895">K706</f>
        <v>0</v>
      </c>
      <c r="L705" s="19">
        <f t="shared" ref="L705" si="896">L706</f>
        <v>0</v>
      </c>
      <c r="M705" s="19">
        <f t="shared" ref="M705" si="897">M706</f>
        <v>0</v>
      </c>
      <c r="N705" s="19">
        <f t="shared" ref="N705" si="898">N706</f>
        <v>0</v>
      </c>
      <c r="O705" s="19">
        <f t="shared" ref="O705" si="899">O706</f>
        <v>0</v>
      </c>
      <c r="P705" s="17">
        <f t="shared" si="796"/>
        <v>0</v>
      </c>
    </row>
    <row r="706" spans="1:16" x14ac:dyDescent="0.25">
      <c r="A706" s="3" t="s">
        <v>1097</v>
      </c>
      <c r="B706" s="5">
        <v>3</v>
      </c>
      <c r="C706" s="3" t="s">
        <v>1094</v>
      </c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17">
        <f t="shared" si="796"/>
        <v>0</v>
      </c>
    </row>
    <row r="707" spans="1:16" x14ac:dyDescent="0.25">
      <c r="A707" s="3" t="s">
        <v>1098</v>
      </c>
      <c r="B707" s="5">
        <v>2</v>
      </c>
      <c r="C707" s="3" t="s">
        <v>1099</v>
      </c>
      <c r="D707" s="19">
        <f>D708</f>
        <v>0</v>
      </c>
      <c r="E707" s="19">
        <f t="shared" ref="E707:O707" si="900">E708</f>
        <v>0</v>
      </c>
      <c r="F707" s="19">
        <f t="shared" si="900"/>
        <v>0</v>
      </c>
      <c r="G707" s="19">
        <f t="shared" si="900"/>
        <v>0</v>
      </c>
      <c r="H707" s="19">
        <f t="shared" si="900"/>
        <v>0</v>
      </c>
      <c r="I707" s="19">
        <f t="shared" si="900"/>
        <v>0</v>
      </c>
      <c r="J707" s="19">
        <f t="shared" si="900"/>
        <v>0</v>
      </c>
      <c r="K707" s="19">
        <f t="shared" si="900"/>
        <v>0</v>
      </c>
      <c r="L707" s="19">
        <f t="shared" si="900"/>
        <v>0</v>
      </c>
      <c r="M707" s="19">
        <f t="shared" si="900"/>
        <v>0</v>
      </c>
      <c r="N707" s="19">
        <f t="shared" si="900"/>
        <v>0</v>
      </c>
      <c r="O707" s="19">
        <f t="shared" si="900"/>
        <v>0</v>
      </c>
      <c r="P707" s="17">
        <f t="shared" ref="P707:P770" si="901">IF(O707&lt;&gt;0,O707,IF(L707&lt;&gt;0,L707,IF(I707&lt;&gt;0,I707,IF(F707&lt;&gt;0,F707,0))))</f>
        <v>0</v>
      </c>
    </row>
    <row r="708" spans="1:16" x14ac:dyDescent="0.25">
      <c r="A708" s="3" t="s">
        <v>1100</v>
      </c>
      <c r="B708" s="5">
        <v>3</v>
      </c>
      <c r="C708" s="3" t="s">
        <v>1099</v>
      </c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17">
        <f t="shared" si="901"/>
        <v>0</v>
      </c>
    </row>
    <row r="709" spans="1:16" x14ac:dyDescent="0.25">
      <c r="A709" s="1" t="s">
        <v>1101</v>
      </c>
      <c r="B709" s="2">
        <v>1</v>
      </c>
      <c r="C709" s="1" t="s">
        <v>1102</v>
      </c>
      <c r="D709" s="19">
        <f>D710+D712</f>
        <v>0</v>
      </c>
      <c r="E709" s="19">
        <f t="shared" ref="E709:O709" si="902">E710+E712</f>
        <v>0</v>
      </c>
      <c r="F709" s="19">
        <f t="shared" ref="F709" si="903">F710+F712</f>
        <v>0</v>
      </c>
      <c r="G709" s="19">
        <f t="shared" si="902"/>
        <v>0</v>
      </c>
      <c r="H709" s="19">
        <f t="shared" si="902"/>
        <v>0</v>
      </c>
      <c r="I709" s="19">
        <f t="shared" si="902"/>
        <v>0</v>
      </c>
      <c r="J709" s="19">
        <f t="shared" si="902"/>
        <v>0</v>
      </c>
      <c r="K709" s="19">
        <f t="shared" si="902"/>
        <v>0</v>
      </c>
      <c r="L709" s="19">
        <f t="shared" si="902"/>
        <v>0</v>
      </c>
      <c r="M709" s="19">
        <f t="shared" si="902"/>
        <v>0</v>
      </c>
      <c r="N709" s="19">
        <f t="shared" si="902"/>
        <v>0</v>
      </c>
      <c r="O709" s="19">
        <f t="shared" si="902"/>
        <v>0</v>
      </c>
      <c r="P709" s="17">
        <f t="shared" si="901"/>
        <v>0</v>
      </c>
    </row>
    <row r="710" spans="1:16" x14ac:dyDescent="0.25">
      <c r="A710" s="3" t="s">
        <v>1103</v>
      </c>
      <c r="B710" s="5">
        <v>2</v>
      </c>
      <c r="C710" s="3" t="s">
        <v>1104</v>
      </c>
      <c r="D710" s="19">
        <f t="shared" ref="D710" si="904">D711</f>
        <v>0</v>
      </c>
      <c r="E710" s="19">
        <f t="shared" ref="E710:F710" si="905">E711</f>
        <v>0</v>
      </c>
      <c r="F710" s="19">
        <f t="shared" si="905"/>
        <v>0</v>
      </c>
      <c r="G710" s="19">
        <f t="shared" ref="G710" si="906">G711</f>
        <v>0</v>
      </c>
      <c r="H710" s="19">
        <f t="shared" ref="H710" si="907">H711</f>
        <v>0</v>
      </c>
      <c r="I710" s="19">
        <f t="shared" ref="I710" si="908">I711</f>
        <v>0</v>
      </c>
      <c r="J710" s="19">
        <f t="shared" ref="J710" si="909">J711</f>
        <v>0</v>
      </c>
      <c r="K710" s="19">
        <f t="shared" ref="K710" si="910">K711</f>
        <v>0</v>
      </c>
      <c r="L710" s="19">
        <f t="shared" ref="L710" si="911">L711</f>
        <v>0</v>
      </c>
      <c r="M710" s="19">
        <f t="shared" ref="M710" si="912">M711</f>
        <v>0</v>
      </c>
      <c r="N710" s="19">
        <f t="shared" ref="N710" si="913">N711</f>
        <v>0</v>
      </c>
      <c r="O710" s="19">
        <f t="shared" ref="O710" si="914">O711</f>
        <v>0</v>
      </c>
      <c r="P710" s="17">
        <f t="shared" si="901"/>
        <v>0</v>
      </c>
    </row>
    <row r="711" spans="1:16" x14ac:dyDescent="0.25">
      <c r="A711" s="3" t="s">
        <v>1105</v>
      </c>
      <c r="B711" s="5">
        <v>3</v>
      </c>
      <c r="C711" s="3" t="s">
        <v>1106</v>
      </c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17">
        <f t="shared" si="901"/>
        <v>0</v>
      </c>
    </row>
    <row r="712" spans="1:16" x14ac:dyDescent="0.25">
      <c r="A712" s="3" t="s">
        <v>1107</v>
      </c>
      <c r="B712" s="5">
        <v>2</v>
      </c>
      <c r="C712" s="3" t="s">
        <v>1108</v>
      </c>
      <c r="D712" s="19">
        <f>D713</f>
        <v>0</v>
      </c>
      <c r="E712" s="19">
        <f t="shared" ref="E712:O712" si="915">E713</f>
        <v>0</v>
      </c>
      <c r="F712" s="19">
        <f t="shared" si="915"/>
        <v>0</v>
      </c>
      <c r="G712" s="19">
        <f t="shared" si="915"/>
        <v>0</v>
      </c>
      <c r="H712" s="19">
        <f t="shared" si="915"/>
        <v>0</v>
      </c>
      <c r="I712" s="19">
        <f t="shared" si="915"/>
        <v>0</v>
      </c>
      <c r="J712" s="19">
        <f t="shared" si="915"/>
        <v>0</v>
      </c>
      <c r="K712" s="19">
        <f t="shared" si="915"/>
        <v>0</v>
      </c>
      <c r="L712" s="19">
        <f t="shared" si="915"/>
        <v>0</v>
      </c>
      <c r="M712" s="19">
        <f t="shared" si="915"/>
        <v>0</v>
      </c>
      <c r="N712" s="19">
        <f t="shared" si="915"/>
        <v>0</v>
      </c>
      <c r="O712" s="19">
        <f t="shared" si="915"/>
        <v>0</v>
      </c>
      <c r="P712" s="17">
        <f t="shared" si="901"/>
        <v>0</v>
      </c>
    </row>
    <row r="713" spans="1:16" x14ac:dyDescent="0.25">
      <c r="A713" s="3" t="s">
        <v>1109</v>
      </c>
      <c r="B713" s="5">
        <v>3</v>
      </c>
      <c r="C713" s="3" t="s">
        <v>1108</v>
      </c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17">
        <f t="shared" si="901"/>
        <v>0</v>
      </c>
    </row>
    <row r="714" spans="1:16" x14ac:dyDescent="0.25">
      <c r="A714" s="1" t="s">
        <v>1110</v>
      </c>
      <c r="B714" s="2">
        <v>1</v>
      </c>
      <c r="C714" s="1" t="s">
        <v>1111</v>
      </c>
      <c r="D714" s="19">
        <f>D715+D717</f>
        <v>0</v>
      </c>
      <c r="E714" s="19">
        <f t="shared" ref="E714:O714" si="916">E715+E717</f>
        <v>0</v>
      </c>
      <c r="F714" s="19">
        <f t="shared" ref="F714" si="917">F715+F717</f>
        <v>0</v>
      </c>
      <c r="G714" s="19">
        <f t="shared" si="916"/>
        <v>0</v>
      </c>
      <c r="H714" s="19">
        <f t="shared" si="916"/>
        <v>0</v>
      </c>
      <c r="I714" s="19">
        <f t="shared" si="916"/>
        <v>0</v>
      </c>
      <c r="J714" s="19">
        <f t="shared" si="916"/>
        <v>0</v>
      </c>
      <c r="K714" s="19">
        <f t="shared" si="916"/>
        <v>0</v>
      </c>
      <c r="L714" s="19">
        <f t="shared" si="916"/>
        <v>0</v>
      </c>
      <c r="M714" s="19">
        <f t="shared" si="916"/>
        <v>0</v>
      </c>
      <c r="N714" s="19">
        <f t="shared" si="916"/>
        <v>0</v>
      </c>
      <c r="O714" s="19">
        <f t="shared" si="916"/>
        <v>0</v>
      </c>
      <c r="P714" s="17">
        <f t="shared" si="901"/>
        <v>0</v>
      </c>
    </row>
    <row r="715" spans="1:16" x14ac:dyDescent="0.25">
      <c r="A715" s="3" t="s">
        <v>1112</v>
      </c>
      <c r="B715" s="5">
        <v>2</v>
      </c>
      <c r="C715" s="3" t="s">
        <v>1113</v>
      </c>
      <c r="D715" s="19">
        <f t="shared" ref="D715" si="918">D716</f>
        <v>0</v>
      </c>
      <c r="E715" s="19">
        <f t="shared" ref="E715:F715" si="919">E716</f>
        <v>0</v>
      </c>
      <c r="F715" s="19">
        <f t="shared" si="919"/>
        <v>0</v>
      </c>
      <c r="G715" s="19">
        <f t="shared" ref="G715" si="920">G716</f>
        <v>0</v>
      </c>
      <c r="H715" s="19">
        <f t="shared" ref="H715" si="921">H716</f>
        <v>0</v>
      </c>
      <c r="I715" s="19">
        <f t="shared" ref="I715" si="922">I716</f>
        <v>0</v>
      </c>
      <c r="J715" s="19">
        <f t="shared" ref="J715" si="923">J716</f>
        <v>0</v>
      </c>
      <c r="K715" s="19">
        <f t="shared" ref="K715" si="924">K716</f>
        <v>0</v>
      </c>
      <c r="L715" s="19">
        <f t="shared" ref="L715" si="925">L716</f>
        <v>0</v>
      </c>
      <c r="M715" s="19">
        <f t="shared" ref="M715" si="926">M716</f>
        <v>0</v>
      </c>
      <c r="N715" s="19">
        <f t="shared" ref="N715" si="927">N716</f>
        <v>0</v>
      </c>
      <c r="O715" s="19">
        <f t="shared" ref="O715" si="928">O716</f>
        <v>0</v>
      </c>
      <c r="P715" s="17">
        <f t="shared" si="901"/>
        <v>0</v>
      </c>
    </row>
    <row r="716" spans="1:16" x14ac:dyDescent="0.25">
      <c r="A716" s="3" t="s">
        <v>1114</v>
      </c>
      <c r="B716" s="5">
        <v>3</v>
      </c>
      <c r="C716" s="3" t="s">
        <v>113</v>
      </c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17">
        <f t="shared" si="901"/>
        <v>0</v>
      </c>
    </row>
    <row r="717" spans="1:16" x14ac:dyDescent="0.25">
      <c r="A717" s="3" t="s">
        <v>1115</v>
      </c>
      <c r="B717" s="5">
        <v>2</v>
      </c>
      <c r="C717" s="3" t="s">
        <v>1116</v>
      </c>
      <c r="D717" s="19">
        <f>D718</f>
        <v>0</v>
      </c>
      <c r="E717" s="19">
        <f t="shared" ref="E717:O717" si="929">E718</f>
        <v>0</v>
      </c>
      <c r="F717" s="19">
        <f t="shared" si="929"/>
        <v>0</v>
      </c>
      <c r="G717" s="19">
        <f t="shared" si="929"/>
        <v>0</v>
      </c>
      <c r="H717" s="19">
        <f t="shared" si="929"/>
        <v>0</v>
      </c>
      <c r="I717" s="19">
        <f t="shared" si="929"/>
        <v>0</v>
      </c>
      <c r="J717" s="19">
        <f t="shared" si="929"/>
        <v>0</v>
      </c>
      <c r="K717" s="19">
        <f t="shared" si="929"/>
        <v>0</v>
      </c>
      <c r="L717" s="19">
        <f t="shared" si="929"/>
        <v>0</v>
      </c>
      <c r="M717" s="19">
        <f t="shared" si="929"/>
        <v>0</v>
      </c>
      <c r="N717" s="19">
        <f t="shared" si="929"/>
        <v>0</v>
      </c>
      <c r="O717" s="19">
        <f t="shared" si="929"/>
        <v>0</v>
      </c>
      <c r="P717" s="17">
        <f t="shared" si="901"/>
        <v>0</v>
      </c>
    </row>
    <row r="718" spans="1:16" x14ac:dyDescent="0.25">
      <c r="A718" s="3" t="s">
        <v>1117</v>
      </c>
      <c r="B718" s="5">
        <v>3</v>
      </c>
      <c r="C718" s="3" t="s">
        <v>113</v>
      </c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17">
        <f t="shared" si="901"/>
        <v>0</v>
      </c>
    </row>
    <row r="719" spans="1:16" x14ac:dyDescent="0.25">
      <c r="A719" s="1" t="s">
        <v>1118</v>
      </c>
      <c r="B719" s="2">
        <v>1</v>
      </c>
      <c r="C719" s="1" t="s">
        <v>1119</v>
      </c>
      <c r="D719" s="19">
        <f>D720+D725+D727+D730</f>
        <v>0</v>
      </c>
      <c r="E719" s="19">
        <f t="shared" ref="E719:O719" si="930">E720+E725+E727+E730</f>
        <v>0</v>
      </c>
      <c r="F719" s="19">
        <f t="shared" ref="F719" si="931">F720+F725+F727+F730</f>
        <v>0</v>
      </c>
      <c r="G719" s="19">
        <f t="shared" si="930"/>
        <v>0</v>
      </c>
      <c r="H719" s="19">
        <f t="shared" si="930"/>
        <v>0</v>
      </c>
      <c r="I719" s="19">
        <f t="shared" si="930"/>
        <v>0</v>
      </c>
      <c r="J719" s="19">
        <f t="shared" si="930"/>
        <v>0</v>
      </c>
      <c r="K719" s="19">
        <f t="shared" si="930"/>
        <v>0</v>
      </c>
      <c r="L719" s="19">
        <f t="shared" si="930"/>
        <v>0</v>
      </c>
      <c r="M719" s="19">
        <f t="shared" si="930"/>
        <v>0</v>
      </c>
      <c r="N719" s="19">
        <f t="shared" si="930"/>
        <v>0</v>
      </c>
      <c r="O719" s="19">
        <f t="shared" si="930"/>
        <v>0</v>
      </c>
      <c r="P719" s="17">
        <f t="shared" si="901"/>
        <v>0</v>
      </c>
    </row>
    <row r="720" spans="1:16" x14ac:dyDescent="0.25">
      <c r="A720" s="3" t="s">
        <v>1120</v>
      </c>
      <c r="B720" s="5">
        <v>2</v>
      </c>
      <c r="C720" s="3" t="s">
        <v>1121</v>
      </c>
      <c r="D720" s="19">
        <f>SUM(D721:D724)</f>
        <v>0</v>
      </c>
      <c r="E720" s="19">
        <f t="shared" ref="E720:O720" si="932">SUM(E721:E724)</f>
        <v>0</v>
      </c>
      <c r="F720" s="19">
        <f t="shared" ref="F720" si="933">SUM(F721:F724)</f>
        <v>0</v>
      </c>
      <c r="G720" s="19">
        <f t="shared" si="932"/>
        <v>0</v>
      </c>
      <c r="H720" s="19">
        <f t="shared" si="932"/>
        <v>0</v>
      </c>
      <c r="I720" s="19">
        <f t="shared" si="932"/>
        <v>0</v>
      </c>
      <c r="J720" s="19">
        <f t="shared" si="932"/>
        <v>0</v>
      </c>
      <c r="K720" s="19">
        <f t="shared" si="932"/>
        <v>0</v>
      </c>
      <c r="L720" s="19">
        <f t="shared" si="932"/>
        <v>0</v>
      </c>
      <c r="M720" s="19">
        <f t="shared" si="932"/>
        <v>0</v>
      </c>
      <c r="N720" s="19">
        <f t="shared" si="932"/>
        <v>0</v>
      </c>
      <c r="O720" s="19">
        <f t="shared" si="932"/>
        <v>0</v>
      </c>
      <c r="P720" s="17">
        <f t="shared" si="901"/>
        <v>0</v>
      </c>
    </row>
    <row r="721" spans="1:16" x14ac:dyDescent="0.25">
      <c r="A721" s="3" t="s">
        <v>1122</v>
      </c>
      <c r="B721" s="5">
        <v>3</v>
      </c>
      <c r="C721" s="3" t="s">
        <v>1123</v>
      </c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17">
        <f t="shared" si="901"/>
        <v>0</v>
      </c>
    </row>
    <row r="722" spans="1:16" x14ac:dyDescent="0.25">
      <c r="A722" s="3" t="s">
        <v>1124</v>
      </c>
      <c r="B722" s="5">
        <v>3</v>
      </c>
      <c r="C722" s="3" t="s">
        <v>1125</v>
      </c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17">
        <f t="shared" si="901"/>
        <v>0</v>
      </c>
    </row>
    <row r="723" spans="1:16" x14ac:dyDescent="0.25">
      <c r="A723" s="3" t="s">
        <v>1126</v>
      </c>
      <c r="B723" s="5">
        <v>3</v>
      </c>
      <c r="C723" s="3" t="s">
        <v>1127</v>
      </c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17">
        <f t="shared" si="901"/>
        <v>0</v>
      </c>
    </row>
    <row r="724" spans="1:16" x14ac:dyDescent="0.25">
      <c r="A724" s="3" t="s">
        <v>1128</v>
      </c>
      <c r="B724" s="5">
        <v>3</v>
      </c>
      <c r="C724" s="3" t="s">
        <v>1129</v>
      </c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17">
        <f t="shared" si="901"/>
        <v>0</v>
      </c>
    </row>
    <row r="725" spans="1:16" x14ac:dyDescent="0.25">
      <c r="A725" s="3" t="s">
        <v>1130</v>
      </c>
      <c r="B725" s="5">
        <v>2</v>
      </c>
      <c r="C725" s="3" t="s">
        <v>35</v>
      </c>
      <c r="D725" s="19">
        <f>D726</f>
        <v>0</v>
      </c>
      <c r="E725" s="19">
        <f t="shared" ref="E725:O725" si="934">E726</f>
        <v>0</v>
      </c>
      <c r="F725" s="19">
        <f t="shared" si="934"/>
        <v>0</v>
      </c>
      <c r="G725" s="19">
        <f t="shared" si="934"/>
        <v>0</v>
      </c>
      <c r="H725" s="19">
        <f t="shared" si="934"/>
        <v>0</v>
      </c>
      <c r="I725" s="19">
        <f t="shared" si="934"/>
        <v>0</v>
      </c>
      <c r="J725" s="19">
        <f t="shared" si="934"/>
        <v>0</v>
      </c>
      <c r="K725" s="19">
        <f t="shared" si="934"/>
        <v>0</v>
      </c>
      <c r="L725" s="19">
        <f t="shared" si="934"/>
        <v>0</v>
      </c>
      <c r="M725" s="19">
        <f t="shared" si="934"/>
        <v>0</v>
      </c>
      <c r="N725" s="19">
        <f t="shared" si="934"/>
        <v>0</v>
      </c>
      <c r="O725" s="19">
        <f t="shared" si="934"/>
        <v>0</v>
      </c>
      <c r="P725" s="17">
        <f t="shared" si="901"/>
        <v>0</v>
      </c>
    </row>
    <row r="726" spans="1:16" x14ac:dyDescent="0.25">
      <c r="A726" s="3" t="s">
        <v>1131</v>
      </c>
      <c r="B726" s="5">
        <v>3</v>
      </c>
      <c r="C726" s="3" t="s">
        <v>35</v>
      </c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17">
        <f t="shared" si="901"/>
        <v>0</v>
      </c>
    </row>
    <row r="727" spans="1:16" x14ac:dyDescent="0.25">
      <c r="A727" s="3" t="s">
        <v>1132</v>
      </c>
      <c r="B727" s="5">
        <v>2</v>
      </c>
      <c r="C727" s="3" t="s">
        <v>1133</v>
      </c>
      <c r="D727" s="19">
        <f>D728+D729</f>
        <v>0</v>
      </c>
      <c r="E727" s="19">
        <f t="shared" ref="E727:O727" si="935">E728+E729</f>
        <v>0</v>
      </c>
      <c r="F727" s="19">
        <f t="shared" ref="F727" si="936">F728+F729</f>
        <v>0</v>
      </c>
      <c r="G727" s="19">
        <f t="shared" si="935"/>
        <v>0</v>
      </c>
      <c r="H727" s="19">
        <f t="shared" si="935"/>
        <v>0</v>
      </c>
      <c r="I727" s="19">
        <f t="shared" si="935"/>
        <v>0</v>
      </c>
      <c r="J727" s="19">
        <f t="shared" si="935"/>
        <v>0</v>
      </c>
      <c r="K727" s="19">
        <f t="shared" si="935"/>
        <v>0</v>
      </c>
      <c r="L727" s="19">
        <f t="shared" si="935"/>
        <v>0</v>
      </c>
      <c r="M727" s="19">
        <f t="shared" si="935"/>
        <v>0</v>
      </c>
      <c r="N727" s="19">
        <f t="shared" si="935"/>
        <v>0</v>
      </c>
      <c r="O727" s="19">
        <f t="shared" si="935"/>
        <v>0</v>
      </c>
      <c r="P727" s="17">
        <f t="shared" si="901"/>
        <v>0</v>
      </c>
    </row>
    <row r="728" spans="1:16" x14ac:dyDescent="0.25">
      <c r="A728" s="3" t="s">
        <v>1134</v>
      </c>
      <c r="B728" s="5">
        <v>3</v>
      </c>
      <c r="C728" s="3" t="s">
        <v>1083</v>
      </c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17">
        <f t="shared" si="901"/>
        <v>0</v>
      </c>
    </row>
    <row r="729" spans="1:16" x14ac:dyDescent="0.25">
      <c r="A729" s="3" t="s">
        <v>1135</v>
      </c>
      <c r="B729" s="5">
        <v>3</v>
      </c>
      <c r="C729" s="3" t="s">
        <v>1136</v>
      </c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17">
        <f t="shared" si="901"/>
        <v>0</v>
      </c>
    </row>
    <row r="730" spans="1:16" x14ac:dyDescent="0.25">
      <c r="A730" s="3" t="s">
        <v>1137</v>
      </c>
      <c r="B730" s="5">
        <v>2</v>
      </c>
      <c r="C730" s="3" t="s">
        <v>1138</v>
      </c>
      <c r="D730" s="19">
        <f>D731</f>
        <v>0</v>
      </c>
      <c r="E730" s="19">
        <f t="shared" ref="E730:O730" si="937">E731</f>
        <v>0</v>
      </c>
      <c r="F730" s="19">
        <f t="shared" si="937"/>
        <v>0</v>
      </c>
      <c r="G730" s="19">
        <f t="shared" si="937"/>
        <v>0</v>
      </c>
      <c r="H730" s="19">
        <f t="shared" si="937"/>
        <v>0</v>
      </c>
      <c r="I730" s="19">
        <f t="shared" si="937"/>
        <v>0</v>
      </c>
      <c r="J730" s="19">
        <f t="shared" si="937"/>
        <v>0</v>
      </c>
      <c r="K730" s="19">
        <f t="shared" si="937"/>
        <v>0</v>
      </c>
      <c r="L730" s="19">
        <f t="shared" si="937"/>
        <v>0</v>
      </c>
      <c r="M730" s="19">
        <f t="shared" si="937"/>
        <v>0</v>
      </c>
      <c r="N730" s="19">
        <f t="shared" si="937"/>
        <v>0</v>
      </c>
      <c r="O730" s="19">
        <f t="shared" si="937"/>
        <v>0</v>
      </c>
      <c r="P730" s="17">
        <f t="shared" si="901"/>
        <v>0</v>
      </c>
    </row>
    <row r="731" spans="1:16" x14ac:dyDescent="0.25">
      <c r="A731" s="3" t="s">
        <v>1139</v>
      </c>
      <c r="B731" s="5">
        <v>3</v>
      </c>
      <c r="C731" s="3" t="s">
        <v>1138</v>
      </c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17">
        <f t="shared" si="901"/>
        <v>0</v>
      </c>
    </row>
    <row r="732" spans="1:16" x14ac:dyDescent="0.25">
      <c r="A732" s="1" t="s">
        <v>1140</v>
      </c>
      <c r="B732" s="2">
        <v>1</v>
      </c>
      <c r="C732" s="1" t="s">
        <v>1141</v>
      </c>
      <c r="D732" s="19">
        <f t="shared" ref="D732" si="938">D733</f>
        <v>0</v>
      </c>
      <c r="E732" s="19">
        <f t="shared" ref="E732:F732" si="939">E733</f>
        <v>0</v>
      </c>
      <c r="F732" s="19">
        <f t="shared" si="939"/>
        <v>0</v>
      </c>
      <c r="G732" s="19">
        <f t="shared" ref="G732" si="940">G733</f>
        <v>0</v>
      </c>
      <c r="H732" s="19">
        <f t="shared" ref="H732" si="941">H733</f>
        <v>0</v>
      </c>
      <c r="I732" s="19">
        <f t="shared" ref="I732" si="942">I733</f>
        <v>0</v>
      </c>
      <c r="J732" s="19">
        <f t="shared" ref="J732" si="943">J733</f>
        <v>0</v>
      </c>
      <c r="K732" s="19">
        <f t="shared" ref="K732" si="944">K733</f>
        <v>0</v>
      </c>
      <c r="L732" s="19">
        <f t="shared" ref="L732" si="945">L733</f>
        <v>0</v>
      </c>
      <c r="M732" s="19">
        <f t="shared" ref="M732" si="946">M733</f>
        <v>0</v>
      </c>
      <c r="N732" s="19">
        <f t="shared" ref="N732" si="947">N733</f>
        <v>0</v>
      </c>
      <c r="O732" s="19">
        <f t="shared" ref="O732" si="948">O733</f>
        <v>0</v>
      </c>
      <c r="P732" s="17">
        <f t="shared" si="901"/>
        <v>0</v>
      </c>
    </row>
    <row r="733" spans="1:16" x14ac:dyDescent="0.25">
      <c r="A733" s="3" t="s">
        <v>1142</v>
      </c>
      <c r="B733" s="5">
        <v>2</v>
      </c>
      <c r="C733" s="3" t="s">
        <v>1141</v>
      </c>
      <c r="D733" s="19">
        <f>D734+D735</f>
        <v>0</v>
      </c>
      <c r="E733" s="19">
        <f t="shared" ref="E733:O733" si="949">E734+E735</f>
        <v>0</v>
      </c>
      <c r="F733" s="19">
        <f t="shared" ref="F733" si="950">F734+F735</f>
        <v>0</v>
      </c>
      <c r="G733" s="19">
        <f t="shared" si="949"/>
        <v>0</v>
      </c>
      <c r="H733" s="19">
        <f t="shared" si="949"/>
        <v>0</v>
      </c>
      <c r="I733" s="19">
        <f t="shared" si="949"/>
        <v>0</v>
      </c>
      <c r="J733" s="19">
        <f t="shared" si="949"/>
        <v>0</v>
      </c>
      <c r="K733" s="19">
        <f t="shared" si="949"/>
        <v>0</v>
      </c>
      <c r="L733" s="19">
        <f t="shared" si="949"/>
        <v>0</v>
      </c>
      <c r="M733" s="19">
        <f t="shared" si="949"/>
        <v>0</v>
      </c>
      <c r="N733" s="19">
        <f t="shared" si="949"/>
        <v>0</v>
      </c>
      <c r="O733" s="19">
        <f t="shared" si="949"/>
        <v>0</v>
      </c>
      <c r="P733" s="17">
        <f t="shared" si="901"/>
        <v>0</v>
      </c>
    </row>
    <row r="734" spans="1:16" x14ac:dyDescent="0.25">
      <c r="A734" s="3" t="s">
        <v>1143</v>
      </c>
      <c r="B734" s="5">
        <v>3</v>
      </c>
      <c r="C734" s="3" t="s">
        <v>1141</v>
      </c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17">
        <f t="shared" si="901"/>
        <v>0</v>
      </c>
    </row>
    <row r="735" spans="1:16" x14ac:dyDescent="0.25">
      <c r="A735" s="3" t="s">
        <v>1144</v>
      </c>
      <c r="B735" s="5">
        <v>3</v>
      </c>
      <c r="C735" s="3" t="s">
        <v>1145</v>
      </c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17">
        <f t="shared" si="901"/>
        <v>0</v>
      </c>
    </row>
    <row r="736" spans="1:16" x14ac:dyDescent="0.25">
      <c r="A736" s="1" t="s">
        <v>1146</v>
      </c>
      <c r="B736" s="4"/>
      <c r="C736" s="1" t="s">
        <v>322</v>
      </c>
      <c r="D736" s="19">
        <f t="shared" ref="D736:D738" si="951">D737</f>
        <v>0</v>
      </c>
      <c r="E736" s="19">
        <f t="shared" ref="E736:F738" si="952">E737</f>
        <v>0</v>
      </c>
      <c r="F736" s="19">
        <f t="shared" si="952"/>
        <v>0</v>
      </c>
      <c r="G736" s="19">
        <f t="shared" ref="G736:G738" si="953">G737</f>
        <v>0</v>
      </c>
      <c r="H736" s="19">
        <f t="shared" ref="H736:H738" si="954">H737</f>
        <v>0</v>
      </c>
      <c r="I736" s="19">
        <f t="shared" ref="I736:I738" si="955">I737</f>
        <v>0</v>
      </c>
      <c r="J736" s="19">
        <f t="shared" ref="J736:J738" si="956">J737</f>
        <v>0</v>
      </c>
      <c r="K736" s="19">
        <f t="shared" ref="K736:K738" si="957">K737</f>
        <v>0</v>
      </c>
      <c r="L736" s="19">
        <f t="shared" ref="L736:L738" si="958">L737</f>
        <v>0</v>
      </c>
      <c r="M736" s="19">
        <f t="shared" ref="M736:M738" si="959">M737</f>
        <v>0</v>
      </c>
      <c r="N736" s="19">
        <f t="shared" ref="N736:N738" si="960">N737</f>
        <v>0</v>
      </c>
      <c r="O736" s="19">
        <f t="shared" ref="O736:O738" si="961">O737</f>
        <v>0</v>
      </c>
      <c r="P736" s="17">
        <f t="shared" si="901"/>
        <v>0</v>
      </c>
    </row>
    <row r="737" spans="1:16" x14ac:dyDescent="0.25">
      <c r="A737" s="1" t="s">
        <v>1147</v>
      </c>
      <c r="B737" s="2">
        <v>1</v>
      </c>
      <c r="C737" s="1" t="s">
        <v>322</v>
      </c>
      <c r="D737" s="19">
        <f t="shared" si="951"/>
        <v>0</v>
      </c>
      <c r="E737" s="19">
        <f t="shared" si="952"/>
        <v>0</v>
      </c>
      <c r="F737" s="19">
        <f t="shared" si="952"/>
        <v>0</v>
      </c>
      <c r="G737" s="19">
        <f t="shared" si="953"/>
        <v>0</v>
      </c>
      <c r="H737" s="19">
        <f t="shared" si="954"/>
        <v>0</v>
      </c>
      <c r="I737" s="19">
        <f t="shared" si="955"/>
        <v>0</v>
      </c>
      <c r="J737" s="19">
        <f t="shared" si="956"/>
        <v>0</v>
      </c>
      <c r="K737" s="19">
        <f t="shared" si="957"/>
        <v>0</v>
      </c>
      <c r="L737" s="19">
        <f t="shared" si="958"/>
        <v>0</v>
      </c>
      <c r="M737" s="19">
        <f t="shared" si="959"/>
        <v>0</v>
      </c>
      <c r="N737" s="19">
        <f t="shared" si="960"/>
        <v>0</v>
      </c>
      <c r="O737" s="19">
        <f t="shared" si="961"/>
        <v>0</v>
      </c>
      <c r="P737" s="17">
        <f t="shared" si="901"/>
        <v>0</v>
      </c>
    </row>
    <row r="738" spans="1:16" x14ac:dyDescent="0.25">
      <c r="A738" s="3" t="s">
        <v>1148</v>
      </c>
      <c r="B738" s="5">
        <v>2</v>
      </c>
      <c r="C738" s="3" t="s">
        <v>322</v>
      </c>
      <c r="D738" s="19">
        <f t="shared" si="951"/>
        <v>0</v>
      </c>
      <c r="E738" s="19">
        <f t="shared" si="952"/>
        <v>0</v>
      </c>
      <c r="F738" s="19">
        <f t="shared" si="952"/>
        <v>0</v>
      </c>
      <c r="G738" s="19">
        <f t="shared" si="953"/>
        <v>0</v>
      </c>
      <c r="H738" s="19">
        <f t="shared" si="954"/>
        <v>0</v>
      </c>
      <c r="I738" s="19">
        <f t="shared" si="955"/>
        <v>0</v>
      </c>
      <c r="J738" s="19">
        <f t="shared" si="956"/>
        <v>0</v>
      </c>
      <c r="K738" s="19">
        <f t="shared" si="957"/>
        <v>0</v>
      </c>
      <c r="L738" s="19">
        <f t="shared" si="958"/>
        <v>0</v>
      </c>
      <c r="M738" s="19">
        <f t="shared" si="959"/>
        <v>0</v>
      </c>
      <c r="N738" s="19">
        <f t="shared" si="960"/>
        <v>0</v>
      </c>
      <c r="O738" s="19">
        <f t="shared" si="961"/>
        <v>0</v>
      </c>
      <c r="P738" s="17">
        <f t="shared" si="901"/>
        <v>0</v>
      </c>
    </row>
    <row r="739" spans="1:16" x14ac:dyDescent="0.25">
      <c r="A739" s="3" t="s">
        <v>1149</v>
      </c>
      <c r="B739" s="5">
        <v>3</v>
      </c>
      <c r="C739" s="3" t="s">
        <v>446</v>
      </c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17">
        <f t="shared" si="901"/>
        <v>0</v>
      </c>
    </row>
    <row r="740" spans="1:16" x14ac:dyDescent="0.25">
      <c r="A740" s="1" t="s">
        <v>1150</v>
      </c>
      <c r="B740" s="4"/>
      <c r="C740" s="1" t="s">
        <v>1151</v>
      </c>
      <c r="D740" s="19">
        <f>D741+D759+D774</f>
        <v>0</v>
      </c>
      <c r="E740" s="19">
        <f t="shared" ref="E740:O740" si="962">E741+E759+E774</f>
        <v>0</v>
      </c>
      <c r="F740" s="19">
        <f t="shared" ref="F740" si="963">F741+F759+F774</f>
        <v>0</v>
      </c>
      <c r="G740" s="19">
        <f t="shared" si="962"/>
        <v>0</v>
      </c>
      <c r="H740" s="19">
        <f t="shared" si="962"/>
        <v>0</v>
      </c>
      <c r="I740" s="19">
        <f t="shared" si="962"/>
        <v>0</v>
      </c>
      <c r="J740" s="19">
        <f t="shared" si="962"/>
        <v>0</v>
      </c>
      <c r="K740" s="19">
        <f t="shared" si="962"/>
        <v>0</v>
      </c>
      <c r="L740" s="19">
        <f t="shared" si="962"/>
        <v>0</v>
      </c>
      <c r="M740" s="19">
        <f t="shared" si="962"/>
        <v>0</v>
      </c>
      <c r="N740" s="19">
        <f t="shared" si="962"/>
        <v>0</v>
      </c>
      <c r="O740" s="19">
        <f t="shared" si="962"/>
        <v>0</v>
      </c>
      <c r="P740" s="17">
        <f t="shared" si="901"/>
        <v>0</v>
      </c>
    </row>
    <row r="741" spans="1:16" x14ac:dyDescent="0.25">
      <c r="A741" s="1" t="s">
        <v>1152</v>
      </c>
      <c r="B741" s="2">
        <v>1</v>
      </c>
      <c r="C741" s="1" t="s">
        <v>1151</v>
      </c>
      <c r="D741" s="19">
        <f>D742+D750</f>
        <v>0</v>
      </c>
      <c r="E741" s="19">
        <f t="shared" ref="E741:O741" si="964">E742+E750</f>
        <v>0</v>
      </c>
      <c r="F741" s="19">
        <f t="shared" ref="F741" si="965">F742+F750</f>
        <v>0</v>
      </c>
      <c r="G741" s="19">
        <f t="shared" si="964"/>
        <v>0</v>
      </c>
      <c r="H741" s="19">
        <f t="shared" si="964"/>
        <v>0</v>
      </c>
      <c r="I741" s="19">
        <f t="shared" si="964"/>
        <v>0</v>
      </c>
      <c r="J741" s="19">
        <f t="shared" si="964"/>
        <v>0</v>
      </c>
      <c r="K741" s="19">
        <f t="shared" si="964"/>
        <v>0</v>
      </c>
      <c r="L741" s="19">
        <f t="shared" si="964"/>
        <v>0</v>
      </c>
      <c r="M741" s="19">
        <f t="shared" si="964"/>
        <v>0</v>
      </c>
      <c r="N741" s="19">
        <f t="shared" si="964"/>
        <v>0</v>
      </c>
      <c r="O741" s="19">
        <f t="shared" si="964"/>
        <v>0</v>
      </c>
      <c r="P741" s="17">
        <f t="shared" si="901"/>
        <v>0</v>
      </c>
    </row>
    <row r="742" spans="1:16" x14ac:dyDescent="0.25">
      <c r="A742" s="3" t="s">
        <v>1153</v>
      </c>
      <c r="B742" s="5">
        <v>2</v>
      </c>
      <c r="C742" s="3" t="s">
        <v>634</v>
      </c>
      <c r="D742" s="19">
        <f>SUM(D743:D749)</f>
        <v>0</v>
      </c>
      <c r="E742" s="19">
        <f t="shared" ref="E742:O742" si="966">SUM(E743:E749)</f>
        <v>0</v>
      </c>
      <c r="F742" s="19">
        <f t="shared" ref="F742" si="967">SUM(F743:F749)</f>
        <v>0</v>
      </c>
      <c r="G742" s="19">
        <f t="shared" si="966"/>
        <v>0</v>
      </c>
      <c r="H742" s="19">
        <f t="shared" si="966"/>
        <v>0</v>
      </c>
      <c r="I742" s="19">
        <f t="shared" si="966"/>
        <v>0</v>
      </c>
      <c r="J742" s="19">
        <f t="shared" si="966"/>
        <v>0</v>
      </c>
      <c r="K742" s="19">
        <f t="shared" si="966"/>
        <v>0</v>
      </c>
      <c r="L742" s="19">
        <f t="shared" si="966"/>
        <v>0</v>
      </c>
      <c r="M742" s="19">
        <f t="shared" si="966"/>
        <v>0</v>
      </c>
      <c r="N742" s="19">
        <f t="shared" si="966"/>
        <v>0</v>
      </c>
      <c r="O742" s="19">
        <f t="shared" si="966"/>
        <v>0</v>
      </c>
      <c r="P742" s="17">
        <f t="shared" si="901"/>
        <v>0</v>
      </c>
    </row>
    <row r="743" spans="1:16" x14ac:dyDescent="0.25">
      <c r="A743" s="3" t="s">
        <v>1154</v>
      </c>
      <c r="B743" s="5">
        <v>3</v>
      </c>
      <c r="C743" s="3" t="s">
        <v>636</v>
      </c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17">
        <f t="shared" si="901"/>
        <v>0</v>
      </c>
    </row>
    <row r="744" spans="1:16" x14ac:dyDescent="0.25">
      <c r="A744" s="3" t="s">
        <v>1155</v>
      </c>
      <c r="B744" s="5">
        <v>3</v>
      </c>
      <c r="C744" s="3" t="s">
        <v>2862</v>
      </c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17">
        <f t="shared" si="901"/>
        <v>0</v>
      </c>
    </row>
    <row r="745" spans="1:16" x14ac:dyDescent="0.25">
      <c r="A745" s="3" t="s">
        <v>1156</v>
      </c>
      <c r="B745" s="5">
        <v>3</v>
      </c>
      <c r="C745" s="3" t="s">
        <v>680</v>
      </c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17">
        <f t="shared" si="901"/>
        <v>0</v>
      </c>
    </row>
    <row r="746" spans="1:16" x14ac:dyDescent="0.25">
      <c r="A746" s="3" t="s">
        <v>1157</v>
      </c>
      <c r="B746" s="5">
        <v>3</v>
      </c>
      <c r="C746" s="3" t="s">
        <v>2863</v>
      </c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17">
        <f t="shared" si="901"/>
        <v>0</v>
      </c>
    </row>
    <row r="747" spans="1:16" x14ac:dyDescent="0.25">
      <c r="A747" s="3" t="s">
        <v>1158</v>
      </c>
      <c r="B747" s="5">
        <v>3</v>
      </c>
      <c r="C747" s="3" t="s">
        <v>2864</v>
      </c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17">
        <f t="shared" si="901"/>
        <v>0</v>
      </c>
    </row>
    <row r="748" spans="1:16" x14ac:dyDescent="0.25">
      <c r="A748" s="3" t="s">
        <v>1159</v>
      </c>
      <c r="B748" s="5">
        <v>3</v>
      </c>
      <c r="C748" s="3" t="s">
        <v>2865</v>
      </c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17">
        <f t="shared" si="901"/>
        <v>0</v>
      </c>
    </row>
    <row r="749" spans="1:16" x14ac:dyDescent="0.25">
      <c r="A749" s="3" t="s">
        <v>1160</v>
      </c>
      <c r="B749" s="5">
        <v>3</v>
      </c>
      <c r="C749" s="3" t="s">
        <v>647</v>
      </c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17">
        <f t="shared" si="901"/>
        <v>0</v>
      </c>
    </row>
    <row r="750" spans="1:16" x14ac:dyDescent="0.25">
      <c r="A750" s="3" t="s">
        <v>1161</v>
      </c>
      <c r="B750" s="5">
        <v>2</v>
      </c>
      <c r="C750" s="3" t="s">
        <v>649</v>
      </c>
      <c r="D750" s="19">
        <f>SUM(D751:D758)</f>
        <v>0</v>
      </c>
      <c r="E750" s="19">
        <f t="shared" ref="E750:O750" si="968">SUM(E751:E758)</f>
        <v>0</v>
      </c>
      <c r="F750" s="19">
        <f t="shared" ref="F750" si="969">SUM(F751:F758)</f>
        <v>0</v>
      </c>
      <c r="G750" s="19">
        <f t="shared" si="968"/>
        <v>0</v>
      </c>
      <c r="H750" s="19">
        <f t="shared" si="968"/>
        <v>0</v>
      </c>
      <c r="I750" s="19">
        <f t="shared" si="968"/>
        <v>0</v>
      </c>
      <c r="J750" s="19">
        <f t="shared" si="968"/>
        <v>0</v>
      </c>
      <c r="K750" s="19">
        <f t="shared" si="968"/>
        <v>0</v>
      </c>
      <c r="L750" s="19">
        <f t="shared" si="968"/>
        <v>0</v>
      </c>
      <c r="M750" s="19">
        <f t="shared" si="968"/>
        <v>0</v>
      </c>
      <c r="N750" s="19">
        <f t="shared" si="968"/>
        <v>0</v>
      </c>
      <c r="O750" s="19">
        <f t="shared" si="968"/>
        <v>0</v>
      </c>
      <c r="P750" s="17">
        <f t="shared" si="901"/>
        <v>0</v>
      </c>
    </row>
    <row r="751" spans="1:16" x14ac:dyDescent="0.25">
      <c r="A751" s="3" t="s">
        <v>1162</v>
      </c>
      <c r="B751" s="5">
        <v>3</v>
      </c>
      <c r="C751" s="3" t="s">
        <v>651</v>
      </c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17">
        <f t="shared" si="901"/>
        <v>0</v>
      </c>
    </row>
    <row r="752" spans="1:16" x14ac:dyDescent="0.25">
      <c r="A752" s="3" t="s">
        <v>1163</v>
      </c>
      <c r="B752" s="5">
        <v>3</v>
      </c>
      <c r="C752" s="3" t="s">
        <v>653</v>
      </c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17">
        <f t="shared" si="901"/>
        <v>0</v>
      </c>
    </row>
    <row r="753" spans="1:16" x14ac:dyDescent="0.25">
      <c r="A753" s="3" t="s">
        <v>1164</v>
      </c>
      <c r="B753" s="5">
        <v>3</v>
      </c>
      <c r="C753" s="3" t="s">
        <v>655</v>
      </c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17">
        <f t="shared" si="901"/>
        <v>0</v>
      </c>
    </row>
    <row r="754" spans="1:16" x14ac:dyDescent="0.25">
      <c r="A754" s="3" t="s">
        <v>1165</v>
      </c>
      <c r="B754" s="5">
        <v>3</v>
      </c>
      <c r="C754" s="3" t="s">
        <v>1166</v>
      </c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17">
        <f t="shared" si="901"/>
        <v>0</v>
      </c>
    </row>
    <row r="755" spans="1:16" x14ac:dyDescent="0.25">
      <c r="A755" s="3" t="s">
        <v>1167</v>
      </c>
      <c r="B755" s="5">
        <v>3</v>
      </c>
      <c r="C755" s="3" t="s">
        <v>659</v>
      </c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17">
        <f t="shared" si="901"/>
        <v>0</v>
      </c>
    </row>
    <row r="756" spans="1:16" x14ac:dyDescent="0.25">
      <c r="A756" s="3" t="s">
        <v>1168</v>
      </c>
      <c r="B756" s="5">
        <v>3</v>
      </c>
      <c r="C756" s="3" t="s">
        <v>691</v>
      </c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17">
        <f t="shared" si="901"/>
        <v>0</v>
      </c>
    </row>
    <row r="757" spans="1:16" x14ac:dyDescent="0.25">
      <c r="A757" s="3" t="s">
        <v>1169</v>
      </c>
      <c r="B757" s="5">
        <v>3</v>
      </c>
      <c r="C757" s="3" t="s">
        <v>663</v>
      </c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17">
        <f t="shared" si="901"/>
        <v>0</v>
      </c>
    </row>
    <row r="758" spans="1:16" x14ac:dyDescent="0.25">
      <c r="A758" s="3" t="s">
        <v>1170</v>
      </c>
      <c r="B758" s="5">
        <v>3</v>
      </c>
      <c r="C758" s="3" t="s">
        <v>665</v>
      </c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17">
        <f t="shared" si="901"/>
        <v>0</v>
      </c>
    </row>
    <row r="759" spans="1:16" x14ac:dyDescent="0.25">
      <c r="A759" s="1" t="s">
        <v>1171</v>
      </c>
      <c r="B759" s="2">
        <v>1</v>
      </c>
      <c r="C759" s="1" t="s">
        <v>1172</v>
      </c>
      <c r="D759" s="19">
        <f t="shared" ref="D759" si="970">D760</f>
        <v>0</v>
      </c>
      <c r="E759" s="19">
        <f t="shared" ref="E759:F759" si="971">E760</f>
        <v>0</v>
      </c>
      <c r="F759" s="19">
        <f t="shared" si="971"/>
        <v>0</v>
      </c>
      <c r="G759" s="19">
        <f t="shared" ref="G759" si="972">G760</f>
        <v>0</v>
      </c>
      <c r="H759" s="19">
        <f t="shared" ref="H759" si="973">H760</f>
        <v>0</v>
      </c>
      <c r="I759" s="19">
        <f t="shared" ref="I759" si="974">I760</f>
        <v>0</v>
      </c>
      <c r="J759" s="19">
        <f t="shared" ref="J759" si="975">J760</f>
        <v>0</v>
      </c>
      <c r="K759" s="19">
        <f t="shared" ref="K759" si="976">K760</f>
        <v>0</v>
      </c>
      <c r="L759" s="19">
        <f t="shared" ref="L759" si="977">L760</f>
        <v>0</v>
      </c>
      <c r="M759" s="19">
        <f t="shared" ref="M759" si="978">M760</f>
        <v>0</v>
      </c>
      <c r="N759" s="19">
        <f t="shared" ref="N759" si="979">N760</f>
        <v>0</v>
      </c>
      <c r="O759" s="19">
        <f t="shared" ref="O759" si="980">O760</f>
        <v>0</v>
      </c>
      <c r="P759" s="17">
        <f t="shared" si="901"/>
        <v>0</v>
      </c>
    </row>
    <row r="760" spans="1:16" x14ac:dyDescent="0.25">
      <c r="A760" s="3" t="s">
        <v>1173</v>
      </c>
      <c r="B760" s="5">
        <v>2</v>
      </c>
      <c r="C760" s="3" t="s">
        <v>1174</v>
      </c>
      <c r="D760" s="19">
        <f>SUM(D761:D773)</f>
        <v>0</v>
      </c>
      <c r="E760" s="19">
        <f t="shared" ref="E760:O760" si="981">SUM(E761:E773)</f>
        <v>0</v>
      </c>
      <c r="F760" s="19">
        <f t="shared" ref="F760" si="982">SUM(F761:F773)</f>
        <v>0</v>
      </c>
      <c r="G760" s="19">
        <f t="shared" si="981"/>
        <v>0</v>
      </c>
      <c r="H760" s="19">
        <f t="shared" si="981"/>
        <v>0</v>
      </c>
      <c r="I760" s="19">
        <f t="shared" si="981"/>
        <v>0</v>
      </c>
      <c r="J760" s="19">
        <f t="shared" si="981"/>
        <v>0</v>
      </c>
      <c r="K760" s="19">
        <f t="shared" si="981"/>
        <v>0</v>
      </c>
      <c r="L760" s="19">
        <f t="shared" si="981"/>
        <v>0</v>
      </c>
      <c r="M760" s="19">
        <f t="shared" si="981"/>
        <v>0</v>
      </c>
      <c r="N760" s="19">
        <f t="shared" si="981"/>
        <v>0</v>
      </c>
      <c r="O760" s="19">
        <f t="shared" si="981"/>
        <v>0</v>
      </c>
      <c r="P760" s="17">
        <f t="shared" si="901"/>
        <v>0</v>
      </c>
    </row>
    <row r="761" spans="1:16" x14ac:dyDescent="0.25">
      <c r="A761" s="3" t="s">
        <v>1175</v>
      </c>
      <c r="B761" s="5">
        <v>3</v>
      </c>
      <c r="C761" s="3" t="s">
        <v>616</v>
      </c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17">
        <f t="shared" si="901"/>
        <v>0</v>
      </c>
    </row>
    <row r="762" spans="1:16" x14ac:dyDescent="0.25">
      <c r="A762" s="3" t="s">
        <v>1176</v>
      </c>
      <c r="B762" s="5">
        <v>3</v>
      </c>
      <c r="C762" s="3" t="s">
        <v>1177</v>
      </c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17">
        <f t="shared" si="901"/>
        <v>0</v>
      </c>
    </row>
    <row r="763" spans="1:16" x14ac:dyDescent="0.25">
      <c r="A763" s="3" t="s">
        <v>1178</v>
      </c>
      <c r="B763" s="5">
        <v>3</v>
      </c>
      <c r="C763" s="3" t="s">
        <v>620</v>
      </c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17">
        <f t="shared" si="901"/>
        <v>0</v>
      </c>
    </row>
    <row r="764" spans="1:16" x14ac:dyDescent="0.25">
      <c r="A764" s="3" t="s">
        <v>1179</v>
      </c>
      <c r="B764" s="5">
        <v>3</v>
      </c>
      <c r="C764" s="3" t="s">
        <v>1180</v>
      </c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17">
        <f t="shared" si="901"/>
        <v>0</v>
      </c>
    </row>
    <row r="765" spans="1:16" x14ac:dyDescent="0.25">
      <c r="A765" s="3" t="s">
        <v>1181</v>
      </c>
      <c r="B765" s="5">
        <v>3</v>
      </c>
      <c r="C765" s="3" t="s">
        <v>624</v>
      </c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17">
        <f t="shared" si="901"/>
        <v>0</v>
      </c>
    </row>
    <row r="766" spans="1:16" x14ac:dyDescent="0.25">
      <c r="A766" s="3" t="s">
        <v>1182</v>
      </c>
      <c r="B766" s="5">
        <v>3</v>
      </c>
      <c r="C766" s="3" t="s">
        <v>1183</v>
      </c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17">
        <f t="shared" si="901"/>
        <v>0</v>
      </c>
    </row>
    <row r="767" spans="1:16" x14ac:dyDescent="0.25">
      <c r="A767" s="3" t="s">
        <v>1184</v>
      </c>
      <c r="B767" s="5">
        <v>3</v>
      </c>
      <c r="C767" s="3" t="s">
        <v>628</v>
      </c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17">
        <f t="shared" si="901"/>
        <v>0</v>
      </c>
    </row>
    <row r="768" spans="1:16" x14ac:dyDescent="0.25">
      <c r="A768" s="3" t="s">
        <v>1185</v>
      </c>
      <c r="B768" s="5">
        <v>3</v>
      </c>
      <c r="C768" s="3" t="s">
        <v>1186</v>
      </c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17">
        <f t="shared" si="901"/>
        <v>0</v>
      </c>
    </row>
    <row r="769" spans="1:16" x14ac:dyDescent="0.25">
      <c r="A769" s="3" t="s">
        <v>1187</v>
      </c>
      <c r="B769" s="5">
        <v>3</v>
      </c>
      <c r="C769" s="3" t="s">
        <v>1188</v>
      </c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17">
        <f t="shared" si="901"/>
        <v>0</v>
      </c>
    </row>
    <row r="770" spans="1:16" x14ac:dyDescent="0.25">
      <c r="A770" s="3" t="s">
        <v>1189</v>
      </c>
      <c r="B770" s="5">
        <v>3</v>
      </c>
      <c r="C770" s="3" t="s">
        <v>1190</v>
      </c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17">
        <f t="shared" si="901"/>
        <v>0</v>
      </c>
    </row>
    <row r="771" spans="1:16" x14ac:dyDescent="0.25">
      <c r="A771" s="3" t="s">
        <v>1191</v>
      </c>
      <c r="B771" s="5">
        <v>3</v>
      </c>
      <c r="C771" s="3" t="s">
        <v>1192</v>
      </c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17">
        <f t="shared" ref="P771:P834" si="983">IF(O771&lt;&gt;0,O771,IF(L771&lt;&gt;0,L771,IF(I771&lt;&gt;0,I771,IF(F771&lt;&gt;0,F771,0))))</f>
        <v>0</v>
      </c>
    </row>
    <row r="772" spans="1:16" x14ac:dyDescent="0.25">
      <c r="A772" s="3" t="s">
        <v>1193</v>
      </c>
      <c r="B772" s="5">
        <v>3</v>
      </c>
      <c r="C772" s="3" t="s">
        <v>1194</v>
      </c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17">
        <f t="shared" si="983"/>
        <v>0</v>
      </c>
    </row>
    <row r="773" spans="1:16" x14ac:dyDescent="0.25">
      <c r="A773" s="3" t="s">
        <v>1195</v>
      </c>
      <c r="B773" s="5">
        <v>3</v>
      </c>
      <c r="C773" s="3" t="s">
        <v>632</v>
      </c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17">
        <f t="shared" si="983"/>
        <v>0</v>
      </c>
    </row>
    <row r="774" spans="1:16" x14ac:dyDescent="0.25">
      <c r="A774" s="1" t="s">
        <v>1196</v>
      </c>
      <c r="B774" s="2">
        <v>1</v>
      </c>
      <c r="C774" s="1" t="s">
        <v>1141</v>
      </c>
      <c r="D774" s="19">
        <f t="shared" ref="D774" si="984">D775</f>
        <v>0</v>
      </c>
      <c r="E774" s="19">
        <f t="shared" ref="E774:F774" si="985">E775</f>
        <v>0</v>
      </c>
      <c r="F774" s="19">
        <f t="shared" si="985"/>
        <v>0</v>
      </c>
      <c r="G774" s="19">
        <f t="shared" ref="G774" si="986">G775</f>
        <v>0</v>
      </c>
      <c r="H774" s="19">
        <f t="shared" ref="H774" si="987">H775</f>
        <v>0</v>
      </c>
      <c r="I774" s="19">
        <f t="shared" ref="I774" si="988">I775</f>
        <v>0</v>
      </c>
      <c r="J774" s="19">
        <f t="shared" ref="J774" si="989">J775</f>
        <v>0</v>
      </c>
      <c r="K774" s="19">
        <f t="shared" ref="K774" si="990">K775</f>
        <v>0</v>
      </c>
      <c r="L774" s="19">
        <f t="shared" ref="L774" si="991">L775</f>
        <v>0</v>
      </c>
      <c r="M774" s="19">
        <f t="shared" ref="M774" si="992">M775</f>
        <v>0</v>
      </c>
      <c r="N774" s="19">
        <f t="shared" ref="N774" si="993">N775</f>
        <v>0</v>
      </c>
      <c r="O774" s="19">
        <f t="shared" ref="O774" si="994">O775</f>
        <v>0</v>
      </c>
      <c r="P774" s="17">
        <f t="shared" si="983"/>
        <v>0</v>
      </c>
    </row>
    <row r="775" spans="1:16" x14ac:dyDescent="0.25">
      <c r="A775" s="3" t="s">
        <v>1197</v>
      </c>
      <c r="B775" s="5">
        <v>2</v>
      </c>
      <c r="C775" s="3" t="s">
        <v>1141</v>
      </c>
      <c r="D775" s="19">
        <f>D776+D777</f>
        <v>0</v>
      </c>
      <c r="E775" s="19">
        <f t="shared" ref="E775:O775" si="995">E776+E777</f>
        <v>0</v>
      </c>
      <c r="F775" s="19">
        <f t="shared" ref="F775" si="996">F776+F777</f>
        <v>0</v>
      </c>
      <c r="G775" s="19">
        <f t="shared" si="995"/>
        <v>0</v>
      </c>
      <c r="H775" s="19">
        <f t="shared" si="995"/>
        <v>0</v>
      </c>
      <c r="I775" s="19">
        <f t="shared" si="995"/>
        <v>0</v>
      </c>
      <c r="J775" s="19">
        <f t="shared" si="995"/>
        <v>0</v>
      </c>
      <c r="K775" s="19">
        <f t="shared" si="995"/>
        <v>0</v>
      </c>
      <c r="L775" s="19">
        <f t="shared" si="995"/>
        <v>0</v>
      </c>
      <c r="M775" s="19">
        <f t="shared" si="995"/>
        <v>0</v>
      </c>
      <c r="N775" s="19">
        <f t="shared" si="995"/>
        <v>0</v>
      </c>
      <c r="O775" s="19">
        <f t="shared" si="995"/>
        <v>0</v>
      </c>
      <c r="P775" s="17">
        <f t="shared" si="983"/>
        <v>0</v>
      </c>
    </row>
    <row r="776" spans="1:16" x14ac:dyDescent="0.25">
      <c r="A776" s="3" t="s">
        <v>1198</v>
      </c>
      <c r="B776" s="5">
        <v>3</v>
      </c>
      <c r="C776" s="3" t="s">
        <v>2875</v>
      </c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17">
        <f t="shared" si="983"/>
        <v>0</v>
      </c>
    </row>
    <row r="777" spans="1:16" x14ac:dyDescent="0.25">
      <c r="A777" s="3" t="s">
        <v>1199</v>
      </c>
      <c r="B777" s="5">
        <v>3</v>
      </c>
      <c r="C777" s="3" t="s">
        <v>2876</v>
      </c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17">
        <f t="shared" si="983"/>
        <v>0</v>
      </c>
    </row>
    <row r="778" spans="1:16" x14ac:dyDescent="0.25">
      <c r="A778" s="1" t="s">
        <v>1200</v>
      </c>
      <c r="B778" s="4"/>
      <c r="C778" s="1" t="s">
        <v>1201</v>
      </c>
      <c r="D778" s="19">
        <f>D779+D920+D924</f>
        <v>0</v>
      </c>
      <c r="E778" s="19">
        <f t="shared" ref="E778:O778" si="997">E779+E920+E924</f>
        <v>0</v>
      </c>
      <c r="F778" s="19">
        <f t="shared" ref="F778" si="998">F779+F920+F924</f>
        <v>0</v>
      </c>
      <c r="G778" s="19">
        <f t="shared" si="997"/>
        <v>0</v>
      </c>
      <c r="H778" s="19">
        <f t="shared" si="997"/>
        <v>0</v>
      </c>
      <c r="I778" s="19">
        <f t="shared" si="997"/>
        <v>0</v>
      </c>
      <c r="J778" s="19">
        <f t="shared" si="997"/>
        <v>0</v>
      </c>
      <c r="K778" s="19">
        <f t="shared" si="997"/>
        <v>0</v>
      </c>
      <c r="L778" s="19">
        <f t="shared" si="997"/>
        <v>0</v>
      </c>
      <c r="M778" s="19">
        <f t="shared" si="997"/>
        <v>0</v>
      </c>
      <c r="N778" s="19">
        <f t="shared" si="997"/>
        <v>0</v>
      </c>
      <c r="O778" s="19">
        <f t="shared" si="997"/>
        <v>0</v>
      </c>
      <c r="P778" s="17">
        <f t="shared" si="983"/>
        <v>0</v>
      </c>
    </row>
    <row r="779" spans="1:16" x14ac:dyDescent="0.25">
      <c r="A779" s="1" t="s">
        <v>1202</v>
      </c>
      <c r="B779" s="4"/>
      <c r="C779" s="1" t="s">
        <v>1201</v>
      </c>
      <c r="D779" s="19">
        <f>D780+D806+D827+D840+D847+D858+D868+D873+D880+D889+D898+D909+D914+D917</f>
        <v>0</v>
      </c>
      <c r="E779" s="19">
        <f t="shared" ref="E779:O779" si="999">E780+E806+E827+E840+E847+E858+E868+E873+E880+E889+E898+E909+E914+E917</f>
        <v>0</v>
      </c>
      <c r="F779" s="19">
        <f t="shared" ref="F779" si="1000">F780+F806+F827+F840+F847+F858+F868+F873+F880+F889+F898+F909+F914+F917</f>
        <v>0</v>
      </c>
      <c r="G779" s="19">
        <f t="shared" si="999"/>
        <v>0</v>
      </c>
      <c r="H779" s="19">
        <f t="shared" si="999"/>
        <v>0</v>
      </c>
      <c r="I779" s="19">
        <f t="shared" si="999"/>
        <v>0</v>
      </c>
      <c r="J779" s="19">
        <f t="shared" si="999"/>
        <v>0</v>
      </c>
      <c r="K779" s="19">
        <f t="shared" si="999"/>
        <v>0</v>
      </c>
      <c r="L779" s="19">
        <f t="shared" si="999"/>
        <v>0</v>
      </c>
      <c r="M779" s="19">
        <f t="shared" si="999"/>
        <v>0</v>
      </c>
      <c r="N779" s="19">
        <f t="shared" si="999"/>
        <v>0</v>
      </c>
      <c r="O779" s="19">
        <f t="shared" si="999"/>
        <v>0</v>
      </c>
      <c r="P779" s="17">
        <f t="shared" si="983"/>
        <v>0</v>
      </c>
    </row>
    <row r="780" spans="1:16" x14ac:dyDescent="0.25">
      <c r="A780" s="1" t="s">
        <v>1203</v>
      </c>
      <c r="B780" s="2">
        <v>1</v>
      </c>
      <c r="C780" s="1" t="s">
        <v>821</v>
      </c>
      <c r="D780" s="19">
        <f>D781+D785+D789+D793+D797+D801</f>
        <v>0</v>
      </c>
      <c r="E780" s="19">
        <f t="shared" ref="E780:O780" si="1001">E781+E785+E789+E793+E797+E801</f>
        <v>0</v>
      </c>
      <c r="F780" s="19">
        <f t="shared" ref="F780" si="1002">F781+F785+F789+F793+F797+F801</f>
        <v>0</v>
      </c>
      <c r="G780" s="19">
        <f t="shared" si="1001"/>
        <v>0</v>
      </c>
      <c r="H780" s="19">
        <f t="shared" si="1001"/>
        <v>0</v>
      </c>
      <c r="I780" s="19">
        <f t="shared" si="1001"/>
        <v>0</v>
      </c>
      <c r="J780" s="19">
        <f t="shared" si="1001"/>
        <v>0</v>
      </c>
      <c r="K780" s="19">
        <f t="shared" si="1001"/>
        <v>0</v>
      </c>
      <c r="L780" s="19">
        <f t="shared" si="1001"/>
        <v>0</v>
      </c>
      <c r="M780" s="19">
        <f t="shared" si="1001"/>
        <v>0</v>
      </c>
      <c r="N780" s="19">
        <f t="shared" si="1001"/>
        <v>0</v>
      </c>
      <c r="O780" s="19">
        <f t="shared" si="1001"/>
        <v>0</v>
      </c>
      <c r="P780" s="17">
        <f t="shared" si="983"/>
        <v>0</v>
      </c>
    </row>
    <row r="781" spans="1:16" x14ac:dyDescent="0.25">
      <c r="A781" s="3" t="s">
        <v>1204</v>
      </c>
      <c r="B781" s="5">
        <v>2</v>
      </c>
      <c r="C781" s="3" t="s">
        <v>822</v>
      </c>
      <c r="D781" s="19">
        <f>SUM(D782:D784)</f>
        <v>0</v>
      </c>
      <c r="E781" s="19">
        <f t="shared" ref="E781:O781" si="1003">SUM(E782:E784)</f>
        <v>0</v>
      </c>
      <c r="F781" s="19">
        <f t="shared" ref="F781" si="1004">SUM(F782:F784)</f>
        <v>0</v>
      </c>
      <c r="G781" s="19">
        <f t="shared" si="1003"/>
        <v>0</v>
      </c>
      <c r="H781" s="19">
        <f t="shared" si="1003"/>
        <v>0</v>
      </c>
      <c r="I781" s="19">
        <f t="shared" si="1003"/>
        <v>0</v>
      </c>
      <c r="J781" s="19">
        <f t="shared" si="1003"/>
        <v>0</v>
      </c>
      <c r="K781" s="19">
        <f t="shared" si="1003"/>
        <v>0</v>
      </c>
      <c r="L781" s="19">
        <f t="shared" si="1003"/>
        <v>0</v>
      </c>
      <c r="M781" s="19">
        <f t="shared" si="1003"/>
        <v>0</v>
      </c>
      <c r="N781" s="19">
        <f t="shared" si="1003"/>
        <v>0</v>
      </c>
      <c r="O781" s="19">
        <f t="shared" si="1003"/>
        <v>0</v>
      </c>
      <c r="P781" s="17">
        <f t="shared" si="983"/>
        <v>0</v>
      </c>
    </row>
    <row r="782" spans="1:16" x14ac:dyDescent="0.25">
      <c r="A782" s="3" t="s">
        <v>1205</v>
      </c>
      <c r="B782" s="5">
        <v>3</v>
      </c>
      <c r="C782" s="3" t="s">
        <v>24</v>
      </c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17">
        <f t="shared" si="983"/>
        <v>0</v>
      </c>
    </row>
    <row r="783" spans="1:16" x14ac:dyDescent="0.25">
      <c r="A783" s="3" t="s">
        <v>1206</v>
      </c>
      <c r="B783" s="5">
        <v>3</v>
      </c>
      <c r="C783" s="3" t="s">
        <v>1207</v>
      </c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17">
        <f t="shared" si="983"/>
        <v>0</v>
      </c>
    </row>
    <row r="784" spans="1:16" x14ac:dyDescent="0.25">
      <c r="A784" s="3" t="s">
        <v>1208</v>
      </c>
      <c r="B784" s="5">
        <v>3</v>
      </c>
      <c r="C784" s="3" t="s">
        <v>827</v>
      </c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17">
        <f t="shared" si="983"/>
        <v>0</v>
      </c>
    </row>
    <row r="785" spans="1:16" x14ac:dyDescent="0.25">
      <c r="A785" s="3" t="s">
        <v>1209</v>
      </c>
      <c r="B785" s="5">
        <v>2</v>
      </c>
      <c r="C785" s="3" t="s">
        <v>829</v>
      </c>
      <c r="D785" s="19">
        <f>SUM(D786:D788)</f>
        <v>0</v>
      </c>
      <c r="E785" s="19">
        <f t="shared" ref="E785:O785" si="1005">SUM(E786:E788)</f>
        <v>0</v>
      </c>
      <c r="F785" s="19">
        <f t="shared" ref="F785" si="1006">SUM(F786:F788)</f>
        <v>0</v>
      </c>
      <c r="G785" s="19">
        <f t="shared" si="1005"/>
        <v>0</v>
      </c>
      <c r="H785" s="19">
        <f t="shared" si="1005"/>
        <v>0</v>
      </c>
      <c r="I785" s="19">
        <f t="shared" si="1005"/>
        <v>0</v>
      </c>
      <c r="J785" s="19">
        <f t="shared" si="1005"/>
        <v>0</v>
      </c>
      <c r="K785" s="19">
        <f t="shared" si="1005"/>
        <v>0</v>
      </c>
      <c r="L785" s="19">
        <f t="shared" si="1005"/>
        <v>0</v>
      </c>
      <c r="M785" s="19">
        <f t="shared" si="1005"/>
        <v>0</v>
      </c>
      <c r="N785" s="19">
        <f t="shared" si="1005"/>
        <v>0</v>
      </c>
      <c r="O785" s="19">
        <f t="shared" si="1005"/>
        <v>0</v>
      </c>
      <c r="P785" s="17">
        <f t="shared" si="983"/>
        <v>0</v>
      </c>
    </row>
    <row r="786" spans="1:16" x14ac:dyDescent="0.25">
      <c r="A786" s="3" t="s">
        <v>1210</v>
      </c>
      <c r="B786" s="5">
        <v>3</v>
      </c>
      <c r="C786" s="3" t="s">
        <v>24</v>
      </c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17">
        <f t="shared" si="983"/>
        <v>0</v>
      </c>
    </row>
    <row r="787" spans="1:16" x14ac:dyDescent="0.25">
      <c r="A787" s="3" t="s">
        <v>1211</v>
      </c>
      <c r="B787" s="5">
        <v>3</v>
      </c>
      <c r="C787" s="3" t="s">
        <v>1207</v>
      </c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17">
        <f t="shared" si="983"/>
        <v>0</v>
      </c>
    </row>
    <row r="788" spans="1:16" x14ac:dyDescent="0.25">
      <c r="A788" s="3" t="s">
        <v>1212</v>
      </c>
      <c r="B788" s="5">
        <v>3</v>
      </c>
      <c r="C788" s="3" t="s">
        <v>827</v>
      </c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17">
        <f t="shared" si="983"/>
        <v>0</v>
      </c>
    </row>
    <row r="789" spans="1:16" x14ac:dyDescent="0.25">
      <c r="A789" s="3" t="s">
        <v>1213</v>
      </c>
      <c r="B789" s="5">
        <v>2</v>
      </c>
      <c r="C789" s="3" t="s">
        <v>834</v>
      </c>
      <c r="D789" s="19">
        <f>SUM(D790:D792)</f>
        <v>0</v>
      </c>
      <c r="E789" s="19">
        <f t="shared" ref="E789:O789" si="1007">SUM(E790:E792)</f>
        <v>0</v>
      </c>
      <c r="F789" s="19">
        <f t="shared" ref="F789" si="1008">SUM(F790:F792)</f>
        <v>0</v>
      </c>
      <c r="G789" s="19">
        <f t="shared" si="1007"/>
        <v>0</v>
      </c>
      <c r="H789" s="19">
        <f t="shared" si="1007"/>
        <v>0</v>
      </c>
      <c r="I789" s="19">
        <f t="shared" si="1007"/>
        <v>0</v>
      </c>
      <c r="J789" s="19">
        <f t="shared" si="1007"/>
        <v>0</v>
      </c>
      <c r="K789" s="19">
        <f t="shared" si="1007"/>
        <v>0</v>
      </c>
      <c r="L789" s="19">
        <f t="shared" si="1007"/>
        <v>0</v>
      </c>
      <c r="M789" s="19">
        <f t="shared" si="1007"/>
        <v>0</v>
      </c>
      <c r="N789" s="19">
        <f t="shared" si="1007"/>
        <v>0</v>
      </c>
      <c r="O789" s="19">
        <f t="shared" si="1007"/>
        <v>0</v>
      </c>
      <c r="P789" s="17">
        <f t="shared" si="983"/>
        <v>0</v>
      </c>
    </row>
    <row r="790" spans="1:16" x14ac:dyDescent="0.25">
      <c r="A790" s="3" t="s">
        <v>1214</v>
      </c>
      <c r="B790" s="5">
        <v>3</v>
      </c>
      <c r="C790" s="3" t="s">
        <v>24</v>
      </c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17">
        <f t="shared" si="983"/>
        <v>0</v>
      </c>
    </row>
    <row r="791" spans="1:16" x14ac:dyDescent="0.25">
      <c r="A791" s="3" t="s">
        <v>1215</v>
      </c>
      <c r="B791" s="5">
        <v>3</v>
      </c>
      <c r="C791" s="3" t="s">
        <v>1207</v>
      </c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17">
        <f t="shared" si="983"/>
        <v>0</v>
      </c>
    </row>
    <row r="792" spans="1:16" x14ac:dyDescent="0.25">
      <c r="A792" s="3" t="s">
        <v>1216</v>
      </c>
      <c r="B792" s="5">
        <v>3</v>
      </c>
      <c r="C792" s="3" t="s">
        <v>827</v>
      </c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17">
        <f t="shared" si="983"/>
        <v>0</v>
      </c>
    </row>
    <row r="793" spans="1:16" x14ac:dyDescent="0.25">
      <c r="A793" s="3" t="s">
        <v>1217</v>
      </c>
      <c r="B793" s="5">
        <v>2</v>
      </c>
      <c r="C793" s="3" t="s">
        <v>839</v>
      </c>
      <c r="D793" s="19">
        <f>SUM(D794:D796)</f>
        <v>0</v>
      </c>
      <c r="E793" s="19">
        <f t="shared" ref="E793:O793" si="1009">SUM(E794:E796)</f>
        <v>0</v>
      </c>
      <c r="F793" s="19">
        <f t="shared" ref="F793" si="1010">SUM(F794:F796)</f>
        <v>0</v>
      </c>
      <c r="G793" s="19">
        <f t="shared" si="1009"/>
        <v>0</v>
      </c>
      <c r="H793" s="19">
        <f t="shared" si="1009"/>
        <v>0</v>
      </c>
      <c r="I793" s="19">
        <f t="shared" si="1009"/>
        <v>0</v>
      </c>
      <c r="J793" s="19">
        <f t="shared" si="1009"/>
        <v>0</v>
      </c>
      <c r="K793" s="19">
        <f t="shared" si="1009"/>
        <v>0</v>
      </c>
      <c r="L793" s="19">
        <f t="shared" si="1009"/>
        <v>0</v>
      </c>
      <c r="M793" s="19">
        <f t="shared" si="1009"/>
        <v>0</v>
      </c>
      <c r="N793" s="19">
        <f t="shared" si="1009"/>
        <v>0</v>
      </c>
      <c r="O793" s="19">
        <f t="shared" si="1009"/>
        <v>0</v>
      </c>
      <c r="P793" s="17">
        <f t="shared" si="983"/>
        <v>0</v>
      </c>
    </row>
    <row r="794" spans="1:16" x14ac:dyDescent="0.25">
      <c r="A794" s="3" t="s">
        <v>1218</v>
      </c>
      <c r="B794" s="5">
        <v>3</v>
      </c>
      <c r="C794" s="3" t="s">
        <v>24</v>
      </c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17">
        <f t="shared" si="983"/>
        <v>0</v>
      </c>
    </row>
    <row r="795" spans="1:16" x14ac:dyDescent="0.25">
      <c r="A795" s="3" t="s">
        <v>1219</v>
      </c>
      <c r="B795" s="5">
        <v>3</v>
      </c>
      <c r="C795" s="3" t="s">
        <v>1207</v>
      </c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17">
        <f t="shared" si="983"/>
        <v>0</v>
      </c>
    </row>
    <row r="796" spans="1:16" x14ac:dyDescent="0.25">
      <c r="A796" s="3" t="s">
        <v>1220</v>
      </c>
      <c r="B796" s="5">
        <v>3</v>
      </c>
      <c r="C796" s="3" t="s">
        <v>827</v>
      </c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17">
        <f t="shared" si="983"/>
        <v>0</v>
      </c>
    </row>
    <row r="797" spans="1:16" x14ac:dyDescent="0.25">
      <c r="A797" s="3" t="s">
        <v>1221</v>
      </c>
      <c r="B797" s="5">
        <v>2</v>
      </c>
      <c r="C797" s="3" t="s">
        <v>1222</v>
      </c>
      <c r="D797" s="19">
        <f>SUM(D798:D800)</f>
        <v>0</v>
      </c>
      <c r="E797" s="19">
        <f t="shared" ref="E797:O797" si="1011">SUM(E798:E800)</f>
        <v>0</v>
      </c>
      <c r="F797" s="19">
        <f t="shared" ref="F797" si="1012">SUM(F798:F800)</f>
        <v>0</v>
      </c>
      <c r="G797" s="19">
        <f t="shared" si="1011"/>
        <v>0</v>
      </c>
      <c r="H797" s="19">
        <f t="shared" si="1011"/>
        <v>0</v>
      </c>
      <c r="I797" s="19">
        <f t="shared" si="1011"/>
        <v>0</v>
      </c>
      <c r="J797" s="19">
        <f t="shared" si="1011"/>
        <v>0</v>
      </c>
      <c r="K797" s="19">
        <f t="shared" si="1011"/>
        <v>0</v>
      </c>
      <c r="L797" s="19">
        <f t="shared" si="1011"/>
        <v>0</v>
      </c>
      <c r="M797" s="19">
        <f t="shared" si="1011"/>
        <v>0</v>
      </c>
      <c r="N797" s="19">
        <f t="shared" si="1011"/>
        <v>0</v>
      </c>
      <c r="O797" s="19">
        <f t="shared" si="1011"/>
        <v>0</v>
      </c>
      <c r="P797" s="17">
        <f t="shared" si="983"/>
        <v>0</v>
      </c>
    </row>
    <row r="798" spans="1:16" x14ac:dyDescent="0.25">
      <c r="A798" s="3" t="s">
        <v>1223</v>
      </c>
      <c r="B798" s="5">
        <v>3</v>
      </c>
      <c r="C798" s="3" t="s">
        <v>24</v>
      </c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17">
        <f t="shared" si="983"/>
        <v>0</v>
      </c>
    </row>
    <row r="799" spans="1:16" x14ac:dyDescent="0.25">
      <c r="A799" s="3" t="s">
        <v>1224</v>
      </c>
      <c r="B799" s="5">
        <v>3</v>
      </c>
      <c r="C799" s="3" t="s">
        <v>1225</v>
      </c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17">
        <f t="shared" si="983"/>
        <v>0</v>
      </c>
    </row>
    <row r="800" spans="1:16" x14ac:dyDescent="0.25">
      <c r="A800" s="3" t="s">
        <v>1226</v>
      </c>
      <c r="B800" s="5">
        <v>3</v>
      </c>
      <c r="C800" s="3" t="s">
        <v>1227</v>
      </c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17">
        <f t="shared" si="983"/>
        <v>0</v>
      </c>
    </row>
    <row r="801" spans="1:16" x14ac:dyDescent="0.25">
      <c r="A801" s="3" t="s">
        <v>1228</v>
      </c>
      <c r="B801" s="5">
        <v>2</v>
      </c>
      <c r="C801" s="3" t="s">
        <v>850</v>
      </c>
      <c r="D801" s="19">
        <f>SUM(D802:D805)</f>
        <v>0</v>
      </c>
      <c r="E801" s="19">
        <f t="shared" ref="E801:O801" si="1013">SUM(E802:E805)</f>
        <v>0</v>
      </c>
      <c r="F801" s="19">
        <f t="shared" ref="F801" si="1014">SUM(F802:F805)</f>
        <v>0</v>
      </c>
      <c r="G801" s="19">
        <f t="shared" si="1013"/>
        <v>0</v>
      </c>
      <c r="H801" s="19">
        <f t="shared" si="1013"/>
        <v>0</v>
      </c>
      <c r="I801" s="19">
        <f t="shared" si="1013"/>
        <v>0</v>
      </c>
      <c r="J801" s="19">
        <f t="shared" si="1013"/>
        <v>0</v>
      </c>
      <c r="K801" s="19">
        <f t="shared" si="1013"/>
        <v>0</v>
      </c>
      <c r="L801" s="19">
        <f t="shared" si="1013"/>
        <v>0</v>
      </c>
      <c r="M801" s="19">
        <f t="shared" si="1013"/>
        <v>0</v>
      </c>
      <c r="N801" s="19">
        <f t="shared" si="1013"/>
        <v>0</v>
      </c>
      <c r="O801" s="19">
        <f t="shared" si="1013"/>
        <v>0</v>
      </c>
      <c r="P801" s="17">
        <f t="shared" si="983"/>
        <v>0</v>
      </c>
    </row>
    <row r="802" spans="1:16" x14ac:dyDescent="0.25">
      <c r="A802" s="3" t="s">
        <v>1229</v>
      </c>
      <c r="B802" s="5">
        <v>3</v>
      </c>
      <c r="C802" s="3" t="s">
        <v>850</v>
      </c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17">
        <f t="shared" si="983"/>
        <v>0</v>
      </c>
    </row>
    <row r="803" spans="1:16" x14ac:dyDescent="0.25">
      <c r="A803" s="3" t="s">
        <v>1230</v>
      </c>
      <c r="B803" s="5">
        <v>3</v>
      </c>
      <c r="C803" s="3" t="s">
        <v>1231</v>
      </c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17">
        <f t="shared" si="983"/>
        <v>0</v>
      </c>
    </row>
    <row r="804" spans="1:16" x14ac:dyDescent="0.25">
      <c r="A804" s="3" t="s">
        <v>1232</v>
      </c>
      <c r="B804" s="5">
        <v>3</v>
      </c>
      <c r="C804" s="3" t="s">
        <v>1207</v>
      </c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17">
        <f t="shared" si="983"/>
        <v>0</v>
      </c>
    </row>
    <row r="805" spans="1:16" x14ac:dyDescent="0.25">
      <c r="A805" s="3" t="s">
        <v>1233</v>
      </c>
      <c r="B805" s="5">
        <v>3</v>
      </c>
      <c r="C805" s="3" t="s">
        <v>827</v>
      </c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17">
        <f t="shared" si="983"/>
        <v>0</v>
      </c>
    </row>
    <row r="806" spans="1:16" x14ac:dyDescent="0.25">
      <c r="A806" s="1" t="s">
        <v>1234</v>
      </c>
      <c r="B806" s="2">
        <v>1</v>
      </c>
      <c r="C806" s="1" t="s">
        <v>855</v>
      </c>
      <c r="D806" s="19">
        <f>D807+D811+D815+D819+D823</f>
        <v>0</v>
      </c>
      <c r="E806" s="19">
        <f t="shared" ref="E806:O806" si="1015">E807+E811+E815+E819+E823</f>
        <v>0</v>
      </c>
      <c r="F806" s="19">
        <f t="shared" ref="F806" si="1016">F807+F811+F815+F819+F823</f>
        <v>0</v>
      </c>
      <c r="G806" s="19">
        <f t="shared" si="1015"/>
        <v>0</v>
      </c>
      <c r="H806" s="19">
        <f t="shared" si="1015"/>
        <v>0</v>
      </c>
      <c r="I806" s="19">
        <f t="shared" si="1015"/>
        <v>0</v>
      </c>
      <c r="J806" s="19">
        <f t="shared" si="1015"/>
        <v>0</v>
      </c>
      <c r="K806" s="19">
        <f t="shared" si="1015"/>
        <v>0</v>
      </c>
      <c r="L806" s="19">
        <f t="shared" si="1015"/>
        <v>0</v>
      </c>
      <c r="M806" s="19">
        <f t="shared" si="1015"/>
        <v>0</v>
      </c>
      <c r="N806" s="19">
        <f t="shared" si="1015"/>
        <v>0</v>
      </c>
      <c r="O806" s="19">
        <f t="shared" si="1015"/>
        <v>0</v>
      </c>
      <c r="P806" s="17">
        <f t="shared" si="983"/>
        <v>0</v>
      </c>
    </row>
    <row r="807" spans="1:16" x14ac:dyDescent="0.25">
      <c r="A807" s="3" t="s">
        <v>1235</v>
      </c>
      <c r="B807" s="5">
        <v>2</v>
      </c>
      <c r="C807" s="3" t="s">
        <v>822</v>
      </c>
      <c r="D807" s="19">
        <f>SUM(D808:D810)</f>
        <v>0</v>
      </c>
      <c r="E807" s="19">
        <f t="shared" ref="E807:O807" si="1017">SUM(E808:E810)</f>
        <v>0</v>
      </c>
      <c r="F807" s="19">
        <f t="shared" ref="F807" si="1018">SUM(F808:F810)</f>
        <v>0</v>
      </c>
      <c r="G807" s="19">
        <f t="shared" si="1017"/>
        <v>0</v>
      </c>
      <c r="H807" s="19">
        <f t="shared" si="1017"/>
        <v>0</v>
      </c>
      <c r="I807" s="19">
        <f t="shared" si="1017"/>
        <v>0</v>
      </c>
      <c r="J807" s="19">
        <f t="shared" si="1017"/>
        <v>0</v>
      </c>
      <c r="K807" s="19">
        <f t="shared" si="1017"/>
        <v>0</v>
      </c>
      <c r="L807" s="19">
        <f t="shared" si="1017"/>
        <v>0</v>
      </c>
      <c r="M807" s="19">
        <f t="shared" si="1017"/>
        <v>0</v>
      </c>
      <c r="N807" s="19">
        <f t="shared" si="1017"/>
        <v>0</v>
      </c>
      <c r="O807" s="19">
        <f t="shared" si="1017"/>
        <v>0</v>
      </c>
      <c r="P807" s="17">
        <f t="shared" si="983"/>
        <v>0</v>
      </c>
    </row>
    <row r="808" spans="1:16" x14ac:dyDescent="0.25">
      <c r="A808" s="3" t="s">
        <v>1236</v>
      </c>
      <c r="B808" s="5">
        <v>3</v>
      </c>
      <c r="C808" s="3" t="s">
        <v>24</v>
      </c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17">
        <f t="shared" si="983"/>
        <v>0</v>
      </c>
    </row>
    <row r="809" spans="1:16" x14ac:dyDescent="0.25">
      <c r="A809" s="3" t="s">
        <v>1237</v>
      </c>
      <c r="B809" s="5">
        <v>3</v>
      </c>
      <c r="C809" s="3" t="s">
        <v>1207</v>
      </c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17">
        <f t="shared" si="983"/>
        <v>0</v>
      </c>
    </row>
    <row r="810" spans="1:16" x14ac:dyDescent="0.25">
      <c r="A810" s="3" t="s">
        <v>1238</v>
      </c>
      <c r="B810" s="5">
        <v>3</v>
      </c>
      <c r="C810" s="3" t="s">
        <v>827</v>
      </c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17">
        <f t="shared" si="983"/>
        <v>0</v>
      </c>
    </row>
    <row r="811" spans="1:16" x14ac:dyDescent="0.25">
      <c r="A811" s="3" t="s">
        <v>1239</v>
      </c>
      <c r="B811" s="5">
        <v>2</v>
      </c>
      <c r="C811" s="3" t="s">
        <v>829</v>
      </c>
      <c r="D811" s="19">
        <f>SUM(D812:D814)</f>
        <v>0</v>
      </c>
      <c r="E811" s="19">
        <f t="shared" ref="E811:O811" si="1019">SUM(E812:E814)</f>
        <v>0</v>
      </c>
      <c r="F811" s="19">
        <f t="shared" ref="F811" si="1020">SUM(F812:F814)</f>
        <v>0</v>
      </c>
      <c r="G811" s="19">
        <f t="shared" si="1019"/>
        <v>0</v>
      </c>
      <c r="H811" s="19">
        <f t="shared" si="1019"/>
        <v>0</v>
      </c>
      <c r="I811" s="19">
        <f t="shared" si="1019"/>
        <v>0</v>
      </c>
      <c r="J811" s="19">
        <f t="shared" si="1019"/>
        <v>0</v>
      </c>
      <c r="K811" s="19">
        <f t="shared" si="1019"/>
        <v>0</v>
      </c>
      <c r="L811" s="19">
        <f t="shared" si="1019"/>
        <v>0</v>
      </c>
      <c r="M811" s="19">
        <f t="shared" si="1019"/>
        <v>0</v>
      </c>
      <c r="N811" s="19">
        <f t="shared" si="1019"/>
        <v>0</v>
      </c>
      <c r="O811" s="19">
        <f t="shared" si="1019"/>
        <v>0</v>
      </c>
      <c r="P811" s="17">
        <f t="shared" si="983"/>
        <v>0</v>
      </c>
    </row>
    <row r="812" spans="1:16" x14ac:dyDescent="0.25">
      <c r="A812" s="3" t="s">
        <v>1240</v>
      </c>
      <c r="B812" s="5">
        <v>3</v>
      </c>
      <c r="C812" s="3" t="s">
        <v>24</v>
      </c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17">
        <f t="shared" si="983"/>
        <v>0</v>
      </c>
    </row>
    <row r="813" spans="1:16" x14ac:dyDescent="0.25">
      <c r="A813" s="3" t="s">
        <v>1241</v>
      </c>
      <c r="B813" s="5">
        <v>3</v>
      </c>
      <c r="C813" s="3" t="s">
        <v>1207</v>
      </c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17">
        <f t="shared" si="983"/>
        <v>0</v>
      </c>
    </row>
    <row r="814" spans="1:16" x14ac:dyDescent="0.25">
      <c r="A814" s="3" t="s">
        <v>1242</v>
      </c>
      <c r="B814" s="5">
        <v>3</v>
      </c>
      <c r="C814" s="3" t="s">
        <v>827</v>
      </c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17">
        <f t="shared" si="983"/>
        <v>0</v>
      </c>
    </row>
    <row r="815" spans="1:16" x14ac:dyDescent="0.25">
      <c r="A815" s="3" t="s">
        <v>1243</v>
      </c>
      <c r="B815" s="5">
        <v>2</v>
      </c>
      <c r="C815" s="3" t="s">
        <v>834</v>
      </c>
      <c r="D815" s="19">
        <f>SUM(D816:D818)</f>
        <v>0</v>
      </c>
      <c r="E815" s="19">
        <f t="shared" ref="E815:O815" si="1021">SUM(E816:E818)</f>
        <v>0</v>
      </c>
      <c r="F815" s="19">
        <f t="shared" ref="F815" si="1022">SUM(F816:F818)</f>
        <v>0</v>
      </c>
      <c r="G815" s="19">
        <f t="shared" si="1021"/>
        <v>0</v>
      </c>
      <c r="H815" s="19">
        <f t="shared" si="1021"/>
        <v>0</v>
      </c>
      <c r="I815" s="19">
        <f t="shared" si="1021"/>
        <v>0</v>
      </c>
      <c r="J815" s="19">
        <f t="shared" si="1021"/>
        <v>0</v>
      </c>
      <c r="K815" s="19">
        <f t="shared" si="1021"/>
        <v>0</v>
      </c>
      <c r="L815" s="19">
        <f t="shared" si="1021"/>
        <v>0</v>
      </c>
      <c r="M815" s="19">
        <f t="shared" si="1021"/>
        <v>0</v>
      </c>
      <c r="N815" s="19">
        <f t="shared" si="1021"/>
        <v>0</v>
      </c>
      <c r="O815" s="19">
        <f t="shared" si="1021"/>
        <v>0</v>
      </c>
      <c r="P815" s="17">
        <f t="shared" si="983"/>
        <v>0</v>
      </c>
    </row>
    <row r="816" spans="1:16" x14ac:dyDescent="0.25">
      <c r="A816" s="3" t="s">
        <v>1244</v>
      </c>
      <c r="B816" s="5">
        <v>3</v>
      </c>
      <c r="C816" s="3" t="s">
        <v>24</v>
      </c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17">
        <f t="shared" si="983"/>
        <v>0</v>
      </c>
    </row>
    <row r="817" spans="1:16" x14ac:dyDescent="0.25">
      <c r="A817" s="3" t="s">
        <v>1245</v>
      </c>
      <c r="B817" s="5">
        <v>3</v>
      </c>
      <c r="C817" s="3" t="s">
        <v>1207</v>
      </c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17">
        <f t="shared" si="983"/>
        <v>0</v>
      </c>
    </row>
    <row r="818" spans="1:16" x14ac:dyDescent="0.25">
      <c r="A818" s="3" t="s">
        <v>1246</v>
      </c>
      <c r="B818" s="5">
        <v>3</v>
      </c>
      <c r="C818" s="3" t="s">
        <v>827</v>
      </c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17">
        <f t="shared" si="983"/>
        <v>0</v>
      </c>
    </row>
    <row r="819" spans="1:16" x14ac:dyDescent="0.25">
      <c r="A819" s="3" t="s">
        <v>1247</v>
      </c>
      <c r="B819" s="5">
        <v>2</v>
      </c>
      <c r="C819" s="3" t="s">
        <v>1222</v>
      </c>
      <c r="D819" s="19">
        <f>SUM(D820:D822)</f>
        <v>0</v>
      </c>
      <c r="E819" s="19">
        <f t="shared" ref="E819:O819" si="1023">SUM(E820:E822)</f>
        <v>0</v>
      </c>
      <c r="F819" s="19">
        <f t="shared" ref="F819" si="1024">SUM(F820:F822)</f>
        <v>0</v>
      </c>
      <c r="G819" s="19">
        <f t="shared" si="1023"/>
        <v>0</v>
      </c>
      <c r="H819" s="19">
        <f t="shared" si="1023"/>
        <v>0</v>
      </c>
      <c r="I819" s="19">
        <f t="shared" si="1023"/>
        <v>0</v>
      </c>
      <c r="J819" s="19">
        <f t="shared" si="1023"/>
        <v>0</v>
      </c>
      <c r="K819" s="19">
        <f t="shared" si="1023"/>
        <v>0</v>
      </c>
      <c r="L819" s="19">
        <f t="shared" si="1023"/>
        <v>0</v>
      </c>
      <c r="M819" s="19">
        <f t="shared" si="1023"/>
        <v>0</v>
      </c>
      <c r="N819" s="19">
        <f t="shared" si="1023"/>
        <v>0</v>
      </c>
      <c r="O819" s="19">
        <f t="shared" si="1023"/>
        <v>0</v>
      </c>
      <c r="P819" s="17">
        <f t="shared" si="983"/>
        <v>0</v>
      </c>
    </row>
    <row r="820" spans="1:16" x14ac:dyDescent="0.25">
      <c r="A820" s="3" t="s">
        <v>1248</v>
      </c>
      <c r="B820" s="5">
        <v>3</v>
      </c>
      <c r="C820" s="3" t="s">
        <v>24</v>
      </c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17">
        <f t="shared" si="983"/>
        <v>0</v>
      </c>
    </row>
    <row r="821" spans="1:16" x14ac:dyDescent="0.25">
      <c r="A821" s="3" t="s">
        <v>1249</v>
      </c>
      <c r="B821" s="5">
        <v>3</v>
      </c>
      <c r="C821" s="3" t="s">
        <v>1207</v>
      </c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17">
        <f t="shared" si="983"/>
        <v>0</v>
      </c>
    </row>
    <row r="822" spans="1:16" x14ac:dyDescent="0.25">
      <c r="A822" s="3" t="s">
        <v>1250</v>
      </c>
      <c r="B822" s="5">
        <v>3</v>
      </c>
      <c r="C822" s="3" t="s">
        <v>827</v>
      </c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17">
        <f t="shared" si="983"/>
        <v>0</v>
      </c>
    </row>
    <row r="823" spans="1:16" x14ac:dyDescent="0.25">
      <c r="A823" s="3" t="s">
        <v>1251</v>
      </c>
      <c r="B823" s="5">
        <v>2</v>
      </c>
      <c r="C823" s="3" t="s">
        <v>869</v>
      </c>
      <c r="D823" s="19">
        <f>SUM(D824:D826)</f>
        <v>0</v>
      </c>
      <c r="E823" s="19">
        <f t="shared" ref="E823:O823" si="1025">SUM(E824:E826)</f>
        <v>0</v>
      </c>
      <c r="F823" s="19">
        <f t="shared" ref="F823" si="1026">SUM(F824:F826)</f>
        <v>0</v>
      </c>
      <c r="G823" s="19">
        <f t="shared" si="1025"/>
        <v>0</v>
      </c>
      <c r="H823" s="19">
        <f t="shared" si="1025"/>
        <v>0</v>
      </c>
      <c r="I823" s="19">
        <f t="shared" si="1025"/>
        <v>0</v>
      </c>
      <c r="J823" s="19">
        <f t="shared" si="1025"/>
        <v>0</v>
      </c>
      <c r="K823" s="19">
        <f t="shared" si="1025"/>
        <v>0</v>
      </c>
      <c r="L823" s="19">
        <f t="shared" si="1025"/>
        <v>0</v>
      </c>
      <c r="M823" s="19">
        <f t="shared" si="1025"/>
        <v>0</v>
      </c>
      <c r="N823" s="19">
        <f t="shared" si="1025"/>
        <v>0</v>
      </c>
      <c r="O823" s="19">
        <f t="shared" si="1025"/>
        <v>0</v>
      </c>
      <c r="P823" s="17">
        <f t="shared" si="983"/>
        <v>0</v>
      </c>
    </row>
    <row r="824" spans="1:16" x14ac:dyDescent="0.25">
      <c r="A824" s="3" t="s">
        <v>1252</v>
      </c>
      <c r="B824" s="5">
        <v>3</v>
      </c>
      <c r="C824" s="3" t="s">
        <v>869</v>
      </c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17">
        <f t="shared" si="983"/>
        <v>0</v>
      </c>
    </row>
    <row r="825" spans="1:16" x14ac:dyDescent="0.25">
      <c r="A825" s="3" t="s">
        <v>1253</v>
      </c>
      <c r="B825" s="5">
        <v>3</v>
      </c>
      <c r="C825" s="3" t="s">
        <v>1207</v>
      </c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17">
        <f t="shared" si="983"/>
        <v>0</v>
      </c>
    </row>
    <row r="826" spans="1:16" x14ac:dyDescent="0.25">
      <c r="A826" s="3" t="s">
        <v>1254</v>
      </c>
      <c r="B826" s="5">
        <v>3</v>
      </c>
      <c r="C826" s="3" t="s">
        <v>827</v>
      </c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17">
        <f t="shared" si="983"/>
        <v>0</v>
      </c>
    </row>
    <row r="827" spans="1:16" x14ac:dyDescent="0.25">
      <c r="A827" s="1" t="s">
        <v>1255</v>
      </c>
      <c r="B827" s="2">
        <v>1</v>
      </c>
      <c r="C827" s="1" t="s">
        <v>434</v>
      </c>
      <c r="D827" s="19">
        <f>D828+D830+D832+D834+D836+D838</f>
        <v>0</v>
      </c>
      <c r="E827" s="19">
        <f t="shared" ref="E827:O827" si="1027">E828+E830+E832+E834+E836+E838</f>
        <v>0</v>
      </c>
      <c r="F827" s="19">
        <f t="shared" ref="F827" si="1028">F828+F830+F832+F834+F836+F838</f>
        <v>0</v>
      </c>
      <c r="G827" s="19">
        <f t="shared" si="1027"/>
        <v>0</v>
      </c>
      <c r="H827" s="19">
        <f t="shared" si="1027"/>
        <v>0</v>
      </c>
      <c r="I827" s="19">
        <f t="shared" si="1027"/>
        <v>0</v>
      </c>
      <c r="J827" s="19">
        <f t="shared" si="1027"/>
        <v>0</v>
      </c>
      <c r="K827" s="19">
        <f t="shared" si="1027"/>
        <v>0</v>
      </c>
      <c r="L827" s="19">
        <f t="shared" si="1027"/>
        <v>0</v>
      </c>
      <c r="M827" s="19">
        <f t="shared" si="1027"/>
        <v>0</v>
      </c>
      <c r="N827" s="19">
        <f t="shared" si="1027"/>
        <v>0</v>
      </c>
      <c r="O827" s="19">
        <f t="shared" si="1027"/>
        <v>0</v>
      </c>
      <c r="P827" s="17">
        <f t="shared" si="983"/>
        <v>0</v>
      </c>
    </row>
    <row r="828" spans="1:16" x14ac:dyDescent="0.25">
      <c r="A828" s="3" t="s">
        <v>1256</v>
      </c>
      <c r="B828" s="5">
        <v>2</v>
      </c>
      <c r="C828" s="3" t="s">
        <v>874</v>
      </c>
      <c r="D828" s="19">
        <f t="shared" ref="D828" si="1029">D829</f>
        <v>0</v>
      </c>
      <c r="E828" s="19">
        <f t="shared" ref="E828:F828" si="1030">E829</f>
        <v>0</v>
      </c>
      <c r="F828" s="19">
        <f t="shared" si="1030"/>
        <v>0</v>
      </c>
      <c r="G828" s="19">
        <f t="shared" ref="G828" si="1031">G829</f>
        <v>0</v>
      </c>
      <c r="H828" s="19">
        <f t="shared" ref="H828" si="1032">H829</f>
        <v>0</v>
      </c>
      <c r="I828" s="19">
        <f t="shared" ref="I828" si="1033">I829</f>
        <v>0</v>
      </c>
      <c r="J828" s="19">
        <f t="shared" ref="J828" si="1034">J829</f>
        <v>0</v>
      </c>
      <c r="K828" s="19">
        <f t="shared" ref="K828" si="1035">K829</f>
        <v>0</v>
      </c>
      <c r="L828" s="19">
        <f t="shared" ref="L828" si="1036">L829</f>
        <v>0</v>
      </c>
      <c r="M828" s="19">
        <f t="shared" ref="M828" si="1037">M829</f>
        <v>0</v>
      </c>
      <c r="N828" s="19">
        <f t="shared" ref="N828" si="1038">N829</f>
        <v>0</v>
      </c>
      <c r="O828" s="19">
        <f t="shared" ref="O828" si="1039">O829</f>
        <v>0</v>
      </c>
      <c r="P828" s="17">
        <f t="shared" si="983"/>
        <v>0</v>
      </c>
    </row>
    <row r="829" spans="1:16" x14ac:dyDescent="0.25">
      <c r="A829" s="3" t="s">
        <v>1257</v>
      </c>
      <c r="B829" s="5">
        <v>3</v>
      </c>
      <c r="C829" s="3" t="s">
        <v>874</v>
      </c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17">
        <f t="shared" si="983"/>
        <v>0</v>
      </c>
    </row>
    <row r="830" spans="1:16" x14ac:dyDescent="0.25">
      <c r="A830" s="3" t="s">
        <v>1258</v>
      </c>
      <c r="B830" s="5">
        <v>2</v>
      </c>
      <c r="C830" s="3" t="s">
        <v>1259</v>
      </c>
      <c r="D830" s="19">
        <f>D831</f>
        <v>0</v>
      </c>
      <c r="E830" s="19">
        <f t="shared" ref="E830:O830" si="1040">E831</f>
        <v>0</v>
      </c>
      <c r="F830" s="19">
        <f t="shared" si="1040"/>
        <v>0</v>
      </c>
      <c r="G830" s="19">
        <f t="shared" si="1040"/>
        <v>0</v>
      </c>
      <c r="H830" s="19">
        <f t="shared" si="1040"/>
        <v>0</v>
      </c>
      <c r="I830" s="19">
        <f t="shared" si="1040"/>
        <v>0</v>
      </c>
      <c r="J830" s="19">
        <f t="shared" si="1040"/>
        <v>0</v>
      </c>
      <c r="K830" s="19">
        <f t="shared" si="1040"/>
        <v>0</v>
      </c>
      <c r="L830" s="19">
        <f t="shared" si="1040"/>
        <v>0</v>
      </c>
      <c r="M830" s="19">
        <f t="shared" si="1040"/>
        <v>0</v>
      </c>
      <c r="N830" s="19">
        <f t="shared" si="1040"/>
        <v>0</v>
      </c>
      <c r="O830" s="19">
        <f t="shared" si="1040"/>
        <v>0</v>
      </c>
      <c r="P830" s="17">
        <f t="shared" si="983"/>
        <v>0</v>
      </c>
    </row>
    <row r="831" spans="1:16" x14ac:dyDescent="0.25">
      <c r="A831" s="3" t="s">
        <v>1260</v>
      </c>
      <c r="B831" s="5">
        <v>3</v>
      </c>
      <c r="C831" s="3" t="s">
        <v>1259</v>
      </c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17">
        <f t="shared" si="983"/>
        <v>0</v>
      </c>
    </row>
    <row r="832" spans="1:16" x14ac:dyDescent="0.25">
      <c r="A832" s="3" t="s">
        <v>1261</v>
      </c>
      <c r="B832" s="5">
        <v>2</v>
      </c>
      <c r="C832" s="3" t="s">
        <v>880</v>
      </c>
      <c r="D832" s="19">
        <f>D833</f>
        <v>0</v>
      </c>
      <c r="E832" s="19">
        <f t="shared" ref="E832:O832" si="1041">E833</f>
        <v>0</v>
      </c>
      <c r="F832" s="19">
        <f t="shared" si="1041"/>
        <v>0</v>
      </c>
      <c r="G832" s="19">
        <f t="shared" si="1041"/>
        <v>0</v>
      </c>
      <c r="H832" s="19">
        <f t="shared" si="1041"/>
        <v>0</v>
      </c>
      <c r="I832" s="19">
        <f t="shared" si="1041"/>
        <v>0</v>
      </c>
      <c r="J832" s="19">
        <f t="shared" si="1041"/>
        <v>0</v>
      </c>
      <c r="K832" s="19">
        <f t="shared" si="1041"/>
        <v>0</v>
      </c>
      <c r="L832" s="19">
        <f t="shared" si="1041"/>
        <v>0</v>
      </c>
      <c r="M832" s="19">
        <f t="shared" si="1041"/>
        <v>0</v>
      </c>
      <c r="N832" s="19">
        <f t="shared" si="1041"/>
        <v>0</v>
      </c>
      <c r="O832" s="19">
        <f t="shared" si="1041"/>
        <v>0</v>
      </c>
      <c r="P832" s="17">
        <f t="shared" si="983"/>
        <v>0</v>
      </c>
    </row>
    <row r="833" spans="1:16" x14ac:dyDescent="0.25">
      <c r="A833" s="3" t="s">
        <v>1262</v>
      </c>
      <c r="B833" s="5">
        <v>3</v>
      </c>
      <c r="C833" s="3" t="s">
        <v>880</v>
      </c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17">
        <f t="shared" si="983"/>
        <v>0</v>
      </c>
    </row>
    <row r="834" spans="1:16" x14ac:dyDescent="0.25">
      <c r="A834" s="3" t="s">
        <v>1263</v>
      </c>
      <c r="B834" s="5">
        <v>2</v>
      </c>
      <c r="C834" s="3" t="s">
        <v>1207</v>
      </c>
      <c r="D834" s="19">
        <f>D835</f>
        <v>0</v>
      </c>
      <c r="E834" s="19">
        <f t="shared" ref="E834:O834" si="1042">E835</f>
        <v>0</v>
      </c>
      <c r="F834" s="19">
        <f t="shared" si="1042"/>
        <v>0</v>
      </c>
      <c r="G834" s="19">
        <f t="shared" si="1042"/>
        <v>0</v>
      </c>
      <c r="H834" s="19">
        <f t="shared" si="1042"/>
        <v>0</v>
      </c>
      <c r="I834" s="19">
        <f t="shared" si="1042"/>
        <v>0</v>
      </c>
      <c r="J834" s="19">
        <f t="shared" si="1042"/>
        <v>0</v>
      </c>
      <c r="K834" s="19">
        <f t="shared" si="1042"/>
        <v>0</v>
      </c>
      <c r="L834" s="19">
        <f t="shared" si="1042"/>
        <v>0</v>
      </c>
      <c r="M834" s="19">
        <f t="shared" si="1042"/>
        <v>0</v>
      </c>
      <c r="N834" s="19">
        <f t="shared" si="1042"/>
        <v>0</v>
      </c>
      <c r="O834" s="19">
        <f t="shared" si="1042"/>
        <v>0</v>
      </c>
      <c r="P834" s="17">
        <f t="shared" si="983"/>
        <v>0</v>
      </c>
    </row>
    <row r="835" spans="1:16" x14ac:dyDescent="0.25">
      <c r="A835" s="3" t="s">
        <v>1264</v>
      </c>
      <c r="B835" s="5">
        <v>3</v>
      </c>
      <c r="C835" s="3" t="s">
        <v>1207</v>
      </c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17">
        <f t="shared" ref="P835:P898" si="1043">IF(O835&lt;&gt;0,O835,IF(L835&lt;&gt;0,L835,IF(I835&lt;&gt;0,I835,IF(F835&lt;&gt;0,F835,0))))</f>
        <v>0</v>
      </c>
    </row>
    <row r="836" spans="1:16" x14ac:dyDescent="0.25">
      <c r="A836" s="3" t="s">
        <v>1265</v>
      </c>
      <c r="B836" s="5">
        <v>2</v>
      </c>
      <c r="C836" s="3" t="s">
        <v>827</v>
      </c>
      <c r="D836" s="19">
        <f>D837</f>
        <v>0</v>
      </c>
      <c r="E836" s="19">
        <f t="shared" ref="E836:O836" si="1044">E837</f>
        <v>0</v>
      </c>
      <c r="F836" s="19">
        <f t="shared" si="1044"/>
        <v>0</v>
      </c>
      <c r="G836" s="19">
        <f t="shared" si="1044"/>
        <v>0</v>
      </c>
      <c r="H836" s="19">
        <f t="shared" si="1044"/>
        <v>0</v>
      </c>
      <c r="I836" s="19">
        <f t="shared" si="1044"/>
        <v>0</v>
      </c>
      <c r="J836" s="19">
        <f t="shared" si="1044"/>
        <v>0</v>
      </c>
      <c r="K836" s="19">
        <f t="shared" si="1044"/>
        <v>0</v>
      </c>
      <c r="L836" s="19">
        <f t="shared" si="1044"/>
        <v>0</v>
      </c>
      <c r="M836" s="19">
        <f t="shared" si="1044"/>
        <v>0</v>
      </c>
      <c r="N836" s="19">
        <f t="shared" si="1044"/>
        <v>0</v>
      </c>
      <c r="O836" s="19">
        <f t="shared" si="1044"/>
        <v>0</v>
      </c>
      <c r="P836" s="17">
        <f t="shared" si="1043"/>
        <v>0</v>
      </c>
    </row>
    <row r="837" spans="1:16" x14ac:dyDescent="0.25">
      <c r="A837" s="3" t="s">
        <v>1266</v>
      </c>
      <c r="B837" s="5">
        <v>3</v>
      </c>
      <c r="C837" s="3" t="s">
        <v>827</v>
      </c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17">
        <f t="shared" si="1043"/>
        <v>0</v>
      </c>
    </row>
    <row r="838" spans="1:16" x14ac:dyDescent="0.25">
      <c r="A838" s="3" t="s">
        <v>1267</v>
      </c>
      <c r="B838" s="5">
        <v>2</v>
      </c>
      <c r="C838" s="3" t="s">
        <v>887</v>
      </c>
      <c r="D838" s="19">
        <f>D839</f>
        <v>0</v>
      </c>
      <c r="E838" s="19">
        <f t="shared" ref="E838:O838" si="1045">E839</f>
        <v>0</v>
      </c>
      <c r="F838" s="19">
        <f t="shared" si="1045"/>
        <v>0</v>
      </c>
      <c r="G838" s="19">
        <f t="shared" si="1045"/>
        <v>0</v>
      </c>
      <c r="H838" s="19">
        <f t="shared" si="1045"/>
        <v>0</v>
      </c>
      <c r="I838" s="19">
        <f t="shared" si="1045"/>
        <v>0</v>
      </c>
      <c r="J838" s="19">
        <f t="shared" si="1045"/>
        <v>0</v>
      </c>
      <c r="K838" s="19">
        <f t="shared" si="1045"/>
        <v>0</v>
      </c>
      <c r="L838" s="19">
        <f t="shared" si="1045"/>
        <v>0</v>
      </c>
      <c r="M838" s="19">
        <f t="shared" si="1045"/>
        <v>0</v>
      </c>
      <c r="N838" s="19">
        <f t="shared" si="1045"/>
        <v>0</v>
      </c>
      <c r="O838" s="19">
        <f t="shared" si="1045"/>
        <v>0</v>
      </c>
      <c r="P838" s="17">
        <f t="shared" si="1043"/>
        <v>0</v>
      </c>
    </row>
    <row r="839" spans="1:16" x14ac:dyDescent="0.25">
      <c r="A839" s="3" t="s">
        <v>1268</v>
      </c>
      <c r="B839" s="5">
        <v>3</v>
      </c>
      <c r="C839" s="3" t="s">
        <v>887</v>
      </c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17">
        <f t="shared" si="1043"/>
        <v>0</v>
      </c>
    </row>
    <row r="840" spans="1:16" x14ac:dyDescent="0.25">
      <c r="A840" s="1" t="s">
        <v>1269</v>
      </c>
      <c r="B840" s="2">
        <v>1</v>
      </c>
      <c r="C840" s="1" t="s">
        <v>436</v>
      </c>
      <c r="D840" s="19">
        <f>D841+D843+D845</f>
        <v>0</v>
      </c>
      <c r="E840" s="19">
        <f t="shared" ref="E840:O840" si="1046">E841+E843+E845</f>
        <v>0</v>
      </c>
      <c r="F840" s="19">
        <f t="shared" ref="F840" si="1047">F841+F843+F845</f>
        <v>0</v>
      </c>
      <c r="G840" s="19">
        <f t="shared" si="1046"/>
        <v>0</v>
      </c>
      <c r="H840" s="19">
        <f t="shared" si="1046"/>
        <v>0</v>
      </c>
      <c r="I840" s="19">
        <f t="shared" si="1046"/>
        <v>0</v>
      </c>
      <c r="J840" s="19">
        <f t="shared" si="1046"/>
        <v>0</v>
      </c>
      <c r="K840" s="19">
        <f t="shared" si="1046"/>
        <v>0</v>
      </c>
      <c r="L840" s="19">
        <f t="shared" si="1046"/>
        <v>0</v>
      </c>
      <c r="M840" s="19">
        <f t="shared" si="1046"/>
        <v>0</v>
      </c>
      <c r="N840" s="19">
        <f t="shared" si="1046"/>
        <v>0</v>
      </c>
      <c r="O840" s="19">
        <f t="shared" si="1046"/>
        <v>0</v>
      </c>
      <c r="P840" s="17">
        <f t="shared" si="1043"/>
        <v>0</v>
      </c>
    </row>
    <row r="841" spans="1:16" x14ac:dyDescent="0.25">
      <c r="A841" s="3" t="s">
        <v>1270</v>
      </c>
      <c r="B841" s="5">
        <v>2</v>
      </c>
      <c r="C841" s="3" t="s">
        <v>436</v>
      </c>
      <c r="D841" s="19">
        <f t="shared" ref="D841" si="1048">D842</f>
        <v>0</v>
      </c>
      <c r="E841" s="19">
        <f t="shared" ref="E841:F841" si="1049">E842</f>
        <v>0</v>
      </c>
      <c r="F841" s="19">
        <f t="shared" si="1049"/>
        <v>0</v>
      </c>
      <c r="G841" s="19">
        <f t="shared" ref="G841" si="1050">G842</f>
        <v>0</v>
      </c>
      <c r="H841" s="19">
        <f t="shared" ref="H841" si="1051">H842</f>
        <v>0</v>
      </c>
      <c r="I841" s="19">
        <f t="shared" ref="I841" si="1052">I842</f>
        <v>0</v>
      </c>
      <c r="J841" s="19">
        <f t="shared" ref="J841" si="1053">J842</f>
        <v>0</v>
      </c>
      <c r="K841" s="19">
        <f t="shared" ref="K841" si="1054">K842</f>
        <v>0</v>
      </c>
      <c r="L841" s="19">
        <f t="shared" ref="L841" si="1055">L842</f>
        <v>0</v>
      </c>
      <c r="M841" s="19">
        <f t="shared" ref="M841" si="1056">M842</f>
        <v>0</v>
      </c>
      <c r="N841" s="19">
        <f t="shared" ref="N841" si="1057">N842</f>
        <v>0</v>
      </c>
      <c r="O841" s="19">
        <f t="shared" ref="O841" si="1058">O842</f>
        <v>0</v>
      </c>
      <c r="P841" s="17">
        <f t="shared" si="1043"/>
        <v>0</v>
      </c>
    </row>
    <row r="842" spans="1:16" x14ac:dyDescent="0.25">
      <c r="A842" s="3" t="s">
        <v>1271</v>
      </c>
      <c r="B842" s="5">
        <v>3</v>
      </c>
      <c r="C842" s="3" t="s">
        <v>436</v>
      </c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17">
        <f t="shared" si="1043"/>
        <v>0</v>
      </c>
    </row>
    <row r="843" spans="1:16" x14ac:dyDescent="0.25">
      <c r="A843" s="3" t="s">
        <v>1272</v>
      </c>
      <c r="B843" s="5">
        <v>2</v>
      </c>
      <c r="C843" s="3" t="s">
        <v>1207</v>
      </c>
      <c r="D843" s="19">
        <f>D844</f>
        <v>0</v>
      </c>
      <c r="E843" s="19">
        <f t="shared" ref="E843:O843" si="1059">E844</f>
        <v>0</v>
      </c>
      <c r="F843" s="19">
        <f t="shared" si="1059"/>
        <v>0</v>
      </c>
      <c r="G843" s="19">
        <f t="shared" si="1059"/>
        <v>0</v>
      </c>
      <c r="H843" s="19">
        <f t="shared" si="1059"/>
        <v>0</v>
      </c>
      <c r="I843" s="19">
        <f t="shared" si="1059"/>
        <v>0</v>
      </c>
      <c r="J843" s="19">
        <f t="shared" si="1059"/>
        <v>0</v>
      </c>
      <c r="K843" s="19">
        <f t="shared" si="1059"/>
        <v>0</v>
      </c>
      <c r="L843" s="19">
        <f t="shared" si="1059"/>
        <v>0</v>
      </c>
      <c r="M843" s="19">
        <f t="shared" si="1059"/>
        <v>0</v>
      </c>
      <c r="N843" s="19">
        <f t="shared" si="1059"/>
        <v>0</v>
      </c>
      <c r="O843" s="19">
        <f t="shared" si="1059"/>
        <v>0</v>
      </c>
      <c r="P843" s="17">
        <f t="shared" si="1043"/>
        <v>0</v>
      </c>
    </row>
    <row r="844" spans="1:16" x14ac:dyDescent="0.25">
      <c r="A844" s="3" t="s">
        <v>1273</v>
      </c>
      <c r="B844" s="5">
        <v>3</v>
      </c>
      <c r="C844" s="3" t="s">
        <v>1207</v>
      </c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17">
        <f t="shared" si="1043"/>
        <v>0</v>
      </c>
    </row>
    <row r="845" spans="1:16" x14ac:dyDescent="0.25">
      <c r="A845" s="3" t="s">
        <v>1274</v>
      </c>
      <c r="B845" s="5">
        <v>2</v>
      </c>
      <c r="C845" s="3" t="s">
        <v>827</v>
      </c>
      <c r="D845" s="19">
        <f>D846</f>
        <v>0</v>
      </c>
      <c r="E845" s="19">
        <f t="shared" ref="E845:O845" si="1060">E846</f>
        <v>0</v>
      </c>
      <c r="F845" s="19">
        <f t="shared" si="1060"/>
        <v>0</v>
      </c>
      <c r="G845" s="19">
        <f t="shared" si="1060"/>
        <v>0</v>
      </c>
      <c r="H845" s="19">
        <f t="shared" si="1060"/>
        <v>0</v>
      </c>
      <c r="I845" s="19">
        <f t="shared" si="1060"/>
        <v>0</v>
      </c>
      <c r="J845" s="19">
        <f t="shared" si="1060"/>
        <v>0</v>
      </c>
      <c r="K845" s="19">
        <f t="shared" si="1060"/>
        <v>0</v>
      </c>
      <c r="L845" s="19">
        <f t="shared" si="1060"/>
        <v>0</v>
      </c>
      <c r="M845" s="19">
        <f t="shared" si="1060"/>
        <v>0</v>
      </c>
      <c r="N845" s="19">
        <f t="shared" si="1060"/>
        <v>0</v>
      </c>
      <c r="O845" s="19">
        <f t="shared" si="1060"/>
        <v>0</v>
      </c>
      <c r="P845" s="17">
        <f t="shared" si="1043"/>
        <v>0</v>
      </c>
    </row>
    <row r="846" spans="1:16" x14ac:dyDescent="0.25">
      <c r="A846" s="3" t="s">
        <v>1275</v>
      </c>
      <c r="B846" s="5">
        <v>3</v>
      </c>
      <c r="C846" s="3" t="s">
        <v>827</v>
      </c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17">
        <f t="shared" si="1043"/>
        <v>0</v>
      </c>
    </row>
    <row r="847" spans="1:16" x14ac:dyDescent="0.25">
      <c r="A847" s="1" t="s">
        <v>1276</v>
      </c>
      <c r="B847" s="2">
        <v>1</v>
      </c>
      <c r="C847" s="1" t="s">
        <v>899</v>
      </c>
      <c r="D847" s="19">
        <f>D848+D850+D852+D854+D856</f>
        <v>0</v>
      </c>
      <c r="E847" s="19">
        <f t="shared" ref="E847:O847" si="1061">E848+E850+E852+E854+E856</f>
        <v>0</v>
      </c>
      <c r="F847" s="19">
        <f t="shared" ref="F847" si="1062">F848+F850+F852+F854+F856</f>
        <v>0</v>
      </c>
      <c r="G847" s="19">
        <f t="shared" si="1061"/>
        <v>0</v>
      </c>
      <c r="H847" s="19">
        <f t="shared" si="1061"/>
        <v>0</v>
      </c>
      <c r="I847" s="19">
        <f t="shared" si="1061"/>
        <v>0</v>
      </c>
      <c r="J847" s="19">
        <f t="shared" si="1061"/>
        <v>0</v>
      </c>
      <c r="K847" s="19">
        <f t="shared" si="1061"/>
        <v>0</v>
      </c>
      <c r="L847" s="19">
        <f t="shared" si="1061"/>
        <v>0</v>
      </c>
      <c r="M847" s="19">
        <f t="shared" si="1061"/>
        <v>0</v>
      </c>
      <c r="N847" s="19">
        <f t="shared" si="1061"/>
        <v>0</v>
      </c>
      <c r="O847" s="19">
        <f t="shared" si="1061"/>
        <v>0</v>
      </c>
      <c r="P847" s="17">
        <f t="shared" si="1043"/>
        <v>0</v>
      </c>
    </row>
    <row r="848" spans="1:16" x14ac:dyDescent="0.25">
      <c r="A848" s="3" t="s">
        <v>1277</v>
      </c>
      <c r="B848" s="5">
        <v>2</v>
      </c>
      <c r="C848" s="3" t="s">
        <v>901</v>
      </c>
      <c r="D848" s="19">
        <f t="shared" ref="D848" si="1063">D849</f>
        <v>0</v>
      </c>
      <c r="E848" s="19">
        <f t="shared" ref="E848:F848" si="1064">E849</f>
        <v>0</v>
      </c>
      <c r="F848" s="19">
        <f t="shared" si="1064"/>
        <v>0</v>
      </c>
      <c r="G848" s="19">
        <f t="shared" ref="G848" si="1065">G849</f>
        <v>0</v>
      </c>
      <c r="H848" s="19">
        <f t="shared" ref="H848" si="1066">H849</f>
        <v>0</v>
      </c>
      <c r="I848" s="19">
        <f t="shared" ref="I848" si="1067">I849</f>
        <v>0</v>
      </c>
      <c r="J848" s="19">
        <f t="shared" ref="J848" si="1068">J849</f>
        <v>0</v>
      </c>
      <c r="K848" s="19">
        <f t="shared" ref="K848" si="1069">K849</f>
        <v>0</v>
      </c>
      <c r="L848" s="19">
        <f t="shared" ref="L848" si="1070">L849</f>
        <v>0</v>
      </c>
      <c r="M848" s="19">
        <f t="shared" ref="M848" si="1071">M849</f>
        <v>0</v>
      </c>
      <c r="N848" s="19">
        <f t="shared" ref="N848" si="1072">N849</f>
        <v>0</v>
      </c>
      <c r="O848" s="19">
        <f t="shared" ref="O848" si="1073">O849</f>
        <v>0</v>
      </c>
      <c r="P848" s="17">
        <f t="shared" si="1043"/>
        <v>0</v>
      </c>
    </row>
    <row r="849" spans="1:16" x14ac:dyDescent="0.25">
      <c r="A849" s="3" t="s">
        <v>1278</v>
      </c>
      <c r="B849" s="5">
        <v>3</v>
      </c>
      <c r="C849" s="3" t="s">
        <v>901</v>
      </c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17">
        <f t="shared" si="1043"/>
        <v>0</v>
      </c>
    </row>
    <row r="850" spans="1:16" x14ac:dyDescent="0.25">
      <c r="A850" s="3" t="s">
        <v>1279</v>
      </c>
      <c r="B850" s="5">
        <v>2</v>
      </c>
      <c r="C850" s="3" t="s">
        <v>904</v>
      </c>
      <c r="D850" s="19">
        <f>D851</f>
        <v>0</v>
      </c>
      <c r="E850" s="19">
        <f t="shared" ref="E850:O850" si="1074">E851</f>
        <v>0</v>
      </c>
      <c r="F850" s="19">
        <f t="shared" si="1074"/>
        <v>0</v>
      </c>
      <c r="G850" s="19">
        <f t="shared" si="1074"/>
        <v>0</v>
      </c>
      <c r="H850" s="19">
        <f t="shared" si="1074"/>
        <v>0</v>
      </c>
      <c r="I850" s="19">
        <f t="shared" si="1074"/>
        <v>0</v>
      </c>
      <c r="J850" s="19">
        <f t="shared" si="1074"/>
        <v>0</v>
      </c>
      <c r="K850" s="19">
        <f t="shared" si="1074"/>
        <v>0</v>
      </c>
      <c r="L850" s="19">
        <f t="shared" si="1074"/>
        <v>0</v>
      </c>
      <c r="M850" s="19">
        <f t="shared" si="1074"/>
        <v>0</v>
      </c>
      <c r="N850" s="19">
        <f t="shared" si="1074"/>
        <v>0</v>
      </c>
      <c r="O850" s="19">
        <f t="shared" si="1074"/>
        <v>0</v>
      </c>
      <c r="P850" s="17">
        <f t="shared" si="1043"/>
        <v>0</v>
      </c>
    </row>
    <row r="851" spans="1:16" x14ac:dyDescent="0.25">
      <c r="A851" s="3" t="s">
        <v>1280</v>
      </c>
      <c r="B851" s="5">
        <v>3</v>
      </c>
      <c r="C851" s="3" t="s">
        <v>904</v>
      </c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17">
        <f t="shared" si="1043"/>
        <v>0</v>
      </c>
    </row>
    <row r="852" spans="1:16" x14ac:dyDescent="0.25">
      <c r="A852" s="3" t="s">
        <v>1281</v>
      </c>
      <c r="B852" s="5">
        <v>2</v>
      </c>
      <c r="C852" s="3" t="s">
        <v>907</v>
      </c>
      <c r="D852" s="19">
        <f>D853</f>
        <v>0</v>
      </c>
      <c r="E852" s="19">
        <f t="shared" ref="E852:O852" si="1075">E853</f>
        <v>0</v>
      </c>
      <c r="F852" s="19">
        <f t="shared" si="1075"/>
        <v>0</v>
      </c>
      <c r="G852" s="19">
        <f t="shared" si="1075"/>
        <v>0</v>
      </c>
      <c r="H852" s="19">
        <f t="shared" si="1075"/>
        <v>0</v>
      </c>
      <c r="I852" s="19">
        <f t="shared" si="1075"/>
        <v>0</v>
      </c>
      <c r="J852" s="19">
        <f t="shared" si="1075"/>
        <v>0</v>
      </c>
      <c r="K852" s="19">
        <f t="shared" si="1075"/>
        <v>0</v>
      </c>
      <c r="L852" s="19">
        <f t="shared" si="1075"/>
        <v>0</v>
      </c>
      <c r="M852" s="19">
        <f t="shared" si="1075"/>
        <v>0</v>
      </c>
      <c r="N852" s="19">
        <f t="shared" si="1075"/>
        <v>0</v>
      </c>
      <c r="O852" s="19">
        <f t="shared" si="1075"/>
        <v>0</v>
      </c>
      <c r="P852" s="17">
        <f t="shared" si="1043"/>
        <v>0</v>
      </c>
    </row>
    <row r="853" spans="1:16" x14ac:dyDescent="0.25">
      <c r="A853" s="3" t="s">
        <v>1282</v>
      </c>
      <c r="B853" s="5">
        <v>3</v>
      </c>
      <c r="C853" s="3" t="s">
        <v>907</v>
      </c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17">
        <f t="shared" si="1043"/>
        <v>0</v>
      </c>
    </row>
    <row r="854" spans="1:16" x14ac:dyDescent="0.25">
      <c r="A854" s="3" t="s">
        <v>1283</v>
      </c>
      <c r="B854" s="5">
        <v>2</v>
      </c>
      <c r="C854" s="3" t="s">
        <v>910</v>
      </c>
      <c r="D854" s="19">
        <f>D855</f>
        <v>0</v>
      </c>
      <c r="E854" s="19">
        <f t="shared" ref="E854:O854" si="1076">E855</f>
        <v>0</v>
      </c>
      <c r="F854" s="19">
        <f t="shared" si="1076"/>
        <v>0</v>
      </c>
      <c r="G854" s="19">
        <f t="shared" si="1076"/>
        <v>0</v>
      </c>
      <c r="H854" s="19">
        <f t="shared" si="1076"/>
        <v>0</v>
      </c>
      <c r="I854" s="19">
        <f t="shared" si="1076"/>
        <v>0</v>
      </c>
      <c r="J854" s="19">
        <f t="shared" si="1076"/>
        <v>0</v>
      </c>
      <c r="K854" s="19">
        <f t="shared" si="1076"/>
        <v>0</v>
      </c>
      <c r="L854" s="19">
        <f t="shared" si="1076"/>
        <v>0</v>
      </c>
      <c r="M854" s="19">
        <f t="shared" si="1076"/>
        <v>0</v>
      </c>
      <c r="N854" s="19">
        <f t="shared" si="1076"/>
        <v>0</v>
      </c>
      <c r="O854" s="19">
        <f t="shared" si="1076"/>
        <v>0</v>
      </c>
      <c r="P854" s="17">
        <f t="shared" si="1043"/>
        <v>0</v>
      </c>
    </row>
    <row r="855" spans="1:16" x14ac:dyDescent="0.25">
      <c r="A855" s="3" t="s">
        <v>1284</v>
      </c>
      <c r="B855" s="5">
        <v>3</v>
      </c>
      <c r="C855" s="3" t="s">
        <v>910</v>
      </c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17">
        <f t="shared" si="1043"/>
        <v>0</v>
      </c>
    </row>
    <row r="856" spans="1:16" x14ac:dyDescent="0.25">
      <c r="A856" s="3" t="s">
        <v>1285</v>
      </c>
      <c r="B856" s="5">
        <v>2</v>
      </c>
      <c r="C856" s="3" t="s">
        <v>913</v>
      </c>
      <c r="D856" s="19">
        <f>D857</f>
        <v>0</v>
      </c>
      <c r="E856" s="19">
        <f t="shared" ref="E856:O856" si="1077">E857</f>
        <v>0</v>
      </c>
      <c r="F856" s="19">
        <f t="shared" si="1077"/>
        <v>0</v>
      </c>
      <c r="G856" s="19">
        <f t="shared" si="1077"/>
        <v>0</v>
      </c>
      <c r="H856" s="19">
        <f t="shared" si="1077"/>
        <v>0</v>
      </c>
      <c r="I856" s="19">
        <f t="shared" si="1077"/>
        <v>0</v>
      </c>
      <c r="J856" s="19">
        <f t="shared" si="1077"/>
        <v>0</v>
      </c>
      <c r="K856" s="19">
        <f t="shared" si="1077"/>
        <v>0</v>
      </c>
      <c r="L856" s="19">
        <f t="shared" si="1077"/>
        <v>0</v>
      </c>
      <c r="M856" s="19">
        <f t="shared" si="1077"/>
        <v>0</v>
      </c>
      <c r="N856" s="19">
        <f t="shared" si="1077"/>
        <v>0</v>
      </c>
      <c r="O856" s="19">
        <f t="shared" si="1077"/>
        <v>0</v>
      </c>
      <c r="P856" s="17">
        <f t="shared" si="1043"/>
        <v>0</v>
      </c>
    </row>
    <row r="857" spans="1:16" x14ac:dyDescent="0.25">
      <c r="A857" s="3" t="s">
        <v>1286</v>
      </c>
      <c r="B857" s="5">
        <v>3</v>
      </c>
      <c r="C857" s="3" t="s">
        <v>913</v>
      </c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17">
        <f t="shared" si="1043"/>
        <v>0</v>
      </c>
    </row>
    <row r="858" spans="1:16" x14ac:dyDescent="0.25">
      <c r="A858" s="1" t="s">
        <v>1287</v>
      </c>
      <c r="B858" s="2">
        <v>1</v>
      </c>
      <c r="C858" s="1" t="s">
        <v>916</v>
      </c>
      <c r="D858" s="19">
        <f t="shared" ref="D858" si="1078">D859</f>
        <v>0</v>
      </c>
      <c r="E858" s="19">
        <f t="shared" ref="E858:F858" si="1079">E859</f>
        <v>0</v>
      </c>
      <c r="F858" s="19">
        <f t="shared" si="1079"/>
        <v>0</v>
      </c>
      <c r="G858" s="19">
        <f t="shared" ref="G858" si="1080">G859</f>
        <v>0</v>
      </c>
      <c r="H858" s="19">
        <f t="shared" ref="H858" si="1081">H859</f>
        <v>0</v>
      </c>
      <c r="I858" s="19">
        <f t="shared" ref="I858" si="1082">I859</f>
        <v>0</v>
      </c>
      <c r="J858" s="19">
        <f t="shared" ref="J858" si="1083">J859</f>
        <v>0</v>
      </c>
      <c r="K858" s="19">
        <f t="shared" ref="K858" si="1084">K859</f>
        <v>0</v>
      </c>
      <c r="L858" s="19">
        <f t="shared" ref="L858" si="1085">L859</f>
        <v>0</v>
      </c>
      <c r="M858" s="19">
        <f t="shared" ref="M858" si="1086">M859</f>
        <v>0</v>
      </c>
      <c r="N858" s="19">
        <f t="shared" ref="N858" si="1087">N859</f>
        <v>0</v>
      </c>
      <c r="O858" s="19">
        <f t="shared" ref="O858" si="1088">O859</f>
        <v>0</v>
      </c>
      <c r="P858" s="17">
        <f t="shared" si="1043"/>
        <v>0</v>
      </c>
    </row>
    <row r="859" spans="1:16" x14ac:dyDescent="0.25">
      <c r="A859" s="3" t="s">
        <v>1288</v>
      </c>
      <c r="B859" s="5">
        <v>2</v>
      </c>
      <c r="C859" s="3" t="s">
        <v>916</v>
      </c>
      <c r="D859" s="19">
        <f>SUM(D860:D867)</f>
        <v>0</v>
      </c>
      <c r="E859" s="19">
        <f t="shared" ref="E859:O859" si="1089">SUM(E860:E867)</f>
        <v>0</v>
      </c>
      <c r="F859" s="19">
        <f t="shared" ref="F859" si="1090">SUM(F860:F867)</f>
        <v>0</v>
      </c>
      <c r="G859" s="19">
        <f t="shared" si="1089"/>
        <v>0</v>
      </c>
      <c r="H859" s="19">
        <f t="shared" si="1089"/>
        <v>0</v>
      </c>
      <c r="I859" s="19">
        <f t="shared" si="1089"/>
        <v>0</v>
      </c>
      <c r="J859" s="19">
        <f t="shared" si="1089"/>
        <v>0</v>
      </c>
      <c r="K859" s="19">
        <f t="shared" si="1089"/>
        <v>0</v>
      </c>
      <c r="L859" s="19">
        <f t="shared" si="1089"/>
        <v>0</v>
      </c>
      <c r="M859" s="19">
        <f t="shared" si="1089"/>
        <v>0</v>
      </c>
      <c r="N859" s="19">
        <f t="shared" si="1089"/>
        <v>0</v>
      </c>
      <c r="O859" s="19">
        <f t="shared" si="1089"/>
        <v>0</v>
      </c>
      <c r="P859" s="17">
        <f t="shared" si="1043"/>
        <v>0</v>
      </c>
    </row>
    <row r="860" spans="1:16" x14ac:dyDescent="0.25">
      <c r="A860" s="3" t="s">
        <v>1289</v>
      </c>
      <c r="B860" s="5">
        <v>3</v>
      </c>
      <c r="C860" s="3" t="s">
        <v>919</v>
      </c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17">
        <f t="shared" si="1043"/>
        <v>0</v>
      </c>
    </row>
    <row r="861" spans="1:16" x14ac:dyDescent="0.25">
      <c r="A861" s="3" t="s">
        <v>1290</v>
      </c>
      <c r="B861" s="5">
        <v>3</v>
      </c>
      <c r="C861" s="3" t="s">
        <v>921</v>
      </c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17">
        <f t="shared" si="1043"/>
        <v>0</v>
      </c>
    </row>
    <row r="862" spans="1:16" x14ac:dyDescent="0.25">
      <c r="A862" s="3" t="s">
        <v>1291</v>
      </c>
      <c r="B862" s="5">
        <v>3</v>
      </c>
      <c r="C862" s="3" t="s">
        <v>923</v>
      </c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17">
        <f t="shared" si="1043"/>
        <v>0</v>
      </c>
    </row>
    <row r="863" spans="1:16" x14ac:dyDescent="0.25">
      <c r="A863" s="3" t="s">
        <v>1292</v>
      </c>
      <c r="B863" s="5">
        <v>3</v>
      </c>
      <c r="C863" s="3" t="s">
        <v>925</v>
      </c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17">
        <f t="shared" si="1043"/>
        <v>0</v>
      </c>
    </row>
    <row r="864" spans="1:16" x14ac:dyDescent="0.25">
      <c r="A864" s="3" t="s">
        <v>1293</v>
      </c>
      <c r="B864" s="5">
        <v>3</v>
      </c>
      <c r="C864" s="3" t="s">
        <v>941</v>
      </c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17">
        <f t="shared" si="1043"/>
        <v>0</v>
      </c>
    </row>
    <row r="865" spans="1:16" x14ac:dyDescent="0.25">
      <c r="A865" s="3" t="s">
        <v>1294</v>
      </c>
      <c r="B865" s="5">
        <v>3</v>
      </c>
      <c r="C865" s="3" t="s">
        <v>943</v>
      </c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17">
        <f t="shared" si="1043"/>
        <v>0</v>
      </c>
    </row>
    <row r="866" spans="1:16" x14ac:dyDescent="0.25">
      <c r="A866" s="3" t="s">
        <v>1295</v>
      </c>
      <c r="B866" s="5">
        <v>3</v>
      </c>
      <c r="C866" s="3" t="s">
        <v>945</v>
      </c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17">
        <f t="shared" si="1043"/>
        <v>0</v>
      </c>
    </row>
    <row r="867" spans="1:16" x14ac:dyDescent="0.25">
      <c r="A867" s="3" t="s">
        <v>1296</v>
      </c>
      <c r="B867" s="5">
        <v>3</v>
      </c>
      <c r="C867" s="3" t="s">
        <v>1297</v>
      </c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17">
        <f t="shared" si="1043"/>
        <v>0</v>
      </c>
    </row>
    <row r="868" spans="1:16" x14ac:dyDescent="0.25">
      <c r="A868" s="1" t="s">
        <v>1298</v>
      </c>
      <c r="B868" s="2">
        <v>1</v>
      </c>
      <c r="C868" s="1" t="s">
        <v>949</v>
      </c>
      <c r="D868" s="19">
        <f>D869</f>
        <v>0</v>
      </c>
      <c r="E868" s="19">
        <f t="shared" ref="E868:O868" si="1091">E869</f>
        <v>0</v>
      </c>
      <c r="F868" s="19">
        <f t="shared" si="1091"/>
        <v>0</v>
      </c>
      <c r="G868" s="19">
        <f t="shared" si="1091"/>
        <v>0</v>
      </c>
      <c r="H868" s="19">
        <f t="shared" si="1091"/>
        <v>0</v>
      </c>
      <c r="I868" s="19">
        <f t="shared" si="1091"/>
        <v>0</v>
      </c>
      <c r="J868" s="19">
        <f t="shared" si="1091"/>
        <v>0</v>
      </c>
      <c r="K868" s="19">
        <f t="shared" si="1091"/>
        <v>0</v>
      </c>
      <c r="L868" s="19">
        <f t="shared" si="1091"/>
        <v>0</v>
      </c>
      <c r="M868" s="19">
        <f t="shared" si="1091"/>
        <v>0</v>
      </c>
      <c r="N868" s="19">
        <f t="shared" si="1091"/>
        <v>0</v>
      </c>
      <c r="O868" s="19">
        <f t="shared" si="1091"/>
        <v>0</v>
      </c>
      <c r="P868" s="17">
        <f t="shared" si="1043"/>
        <v>0</v>
      </c>
    </row>
    <row r="869" spans="1:16" x14ac:dyDescent="0.25">
      <c r="A869" s="3" t="s">
        <v>1299</v>
      </c>
      <c r="B869" s="5">
        <v>2</v>
      </c>
      <c r="C869" s="3" t="s">
        <v>949</v>
      </c>
      <c r="D869" s="19">
        <f>SUM(D870:D872)</f>
        <v>0</v>
      </c>
      <c r="E869" s="19">
        <f t="shared" ref="E869:O869" si="1092">SUM(E870:E872)</f>
        <v>0</v>
      </c>
      <c r="F869" s="19">
        <f t="shared" ref="F869" si="1093">SUM(F870:F872)</f>
        <v>0</v>
      </c>
      <c r="G869" s="19">
        <f t="shared" si="1092"/>
        <v>0</v>
      </c>
      <c r="H869" s="19">
        <f t="shared" si="1092"/>
        <v>0</v>
      </c>
      <c r="I869" s="19">
        <f t="shared" si="1092"/>
        <v>0</v>
      </c>
      <c r="J869" s="19">
        <f t="shared" si="1092"/>
        <v>0</v>
      </c>
      <c r="K869" s="19">
        <f t="shared" si="1092"/>
        <v>0</v>
      </c>
      <c r="L869" s="19">
        <f t="shared" si="1092"/>
        <v>0</v>
      </c>
      <c r="M869" s="19">
        <f t="shared" si="1092"/>
        <v>0</v>
      </c>
      <c r="N869" s="19">
        <f t="shared" si="1092"/>
        <v>0</v>
      </c>
      <c r="O869" s="19">
        <f t="shared" si="1092"/>
        <v>0</v>
      </c>
      <c r="P869" s="17">
        <f t="shared" si="1043"/>
        <v>0</v>
      </c>
    </row>
    <row r="870" spans="1:16" x14ac:dyDescent="0.25">
      <c r="A870" s="3" t="s">
        <v>1300</v>
      </c>
      <c r="B870" s="5">
        <v>3</v>
      </c>
      <c r="C870" s="3" t="s">
        <v>952</v>
      </c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17">
        <f t="shared" si="1043"/>
        <v>0</v>
      </c>
    </row>
    <row r="871" spans="1:16" x14ac:dyDescent="0.25">
      <c r="A871" s="3" t="s">
        <v>1301</v>
      </c>
      <c r="B871" s="5">
        <v>3</v>
      </c>
      <c r="C871" s="3" t="s">
        <v>954</v>
      </c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17">
        <f t="shared" si="1043"/>
        <v>0</v>
      </c>
    </row>
    <row r="872" spans="1:16" x14ac:dyDescent="0.25">
      <c r="A872" s="3" t="s">
        <v>1302</v>
      </c>
      <c r="B872" s="5">
        <v>3</v>
      </c>
      <c r="C872" s="3" t="s">
        <v>1303</v>
      </c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17">
        <f t="shared" si="1043"/>
        <v>0</v>
      </c>
    </row>
    <row r="873" spans="1:16" x14ac:dyDescent="0.25">
      <c r="A873" s="1" t="s">
        <v>1304</v>
      </c>
      <c r="B873" s="2">
        <v>1</v>
      </c>
      <c r="C873" s="1" t="s">
        <v>958</v>
      </c>
      <c r="D873" s="19">
        <f t="shared" ref="D873" si="1094">D874</f>
        <v>0</v>
      </c>
      <c r="E873" s="19">
        <f t="shared" ref="E873:F873" si="1095">E874</f>
        <v>0</v>
      </c>
      <c r="F873" s="19">
        <f t="shared" si="1095"/>
        <v>0</v>
      </c>
      <c r="G873" s="19">
        <f t="shared" ref="G873" si="1096">G874</f>
        <v>0</v>
      </c>
      <c r="H873" s="19">
        <f t="shared" ref="H873" si="1097">H874</f>
        <v>0</v>
      </c>
      <c r="I873" s="19">
        <f t="shared" ref="I873" si="1098">I874</f>
        <v>0</v>
      </c>
      <c r="J873" s="19">
        <f t="shared" ref="J873" si="1099">J874</f>
        <v>0</v>
      </c>
      <c r="K873" s="19">
        <f t="shared" ref="K873" si="1100">K874</f>
        <v>0</v>
      </c>
      <c r="L873" s="19">
        <f t="shared" ref="L873" si="1101">L874</f>
        <v>0</v>
      </c>
      <c r="M873" s="19">
        <f t="shared" ref="M873" si="1102">M874</f>
        <v>0</v>
      </c>
      <c r="N873" s="19">
        <f t="shared" ref="N873" si="1103">N874</f>
        <v>0</v>
      </c>
      <c r="O873" s="19">
        <f t="shared" ref="O873" si="1104">O874</f>
        <v>0</v>
      </c>
      <c r="P873" s="17">
        <f t="shared" si="1043"/>
        <v>0</v>
      </c>
    </row>
    <row r="874" spans="1:16" x14ac:dyDescent="0.25">
      <c r="A874" s="3" t="s">
        <v>1305</v>
      </c>
      <c r="B874" s="5">
        <v>2</v>
      </c>
      <c r="C874" s="3" t="s">
        <v>958</v>
      </c>
      <c r="D874" s="19">
        <f>SUM(D875:D879)</f>
        <v>0</v>
      </c>
      <c r="E874" s="19">
        <f t="shared" ref="E874:O874" si="1105">SUM(E875:E879)</f>
        <v>0</v>
      </c>
      <c r="F874" s="19">
        <f t="shared" ref="F874" si="1106">SUM(F875:F879)</f>
        <v>0</v>
      </c>
      <c r="G874" s="19">
        <f t="shared" si="1105"/>
        <v>0</v>
      </c>
      <c r="H874" s="19">
        <f t="shared" si="1105"/>
        <v>0</v>
      </c>
      <c r="I874" s="19">
        <f t="shared" si="1105"/>
        <v>0</v>
      </c>
      <c r="J874" s="19">
        <f t="shared" si="1105"/>
        <v>0</v>
      </c>
      <c r="K874" s="19">
        <f t="shared" si="1105"/>
        <v>0</v>
      </c>
      <c r="L874" s="19">
        <f t="shared" si="1105"/>
        <v>0</v>
      </c>
      <c r="M874" s="19">
        <f t="shared" si="1105"/>
        <v>0</v>
      </c>
      <c r="N874" s="19">
        <f t="shared" si="1105"/>
        <v>0</v>
      </c>
      <c r="O874" s="19">
        <f t="shared" si="1105"/>
        <v>0</v>
      </c>
      <c r="P874" s="17">
        <f t="shared" si="1043"/>
        <v>0</v>
      </c>
    </row>
    <row r="875" spans="1:16" x14ac:dyDescent="0.25">
      <c r="A875" s="3" t="s">
        <v>1306</v>
      </c>
      <c r="B875" s="5">
        <v>3</v>
      </c>
      <c r="C875" s="3" t="s">
        <v>961</v>
      </c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17">
        <f t="shared" si="1043"/>
        <v>0</v>
      </c>
    </row>
    <row r="876" spans="1:16" x14ac:dyDescent="0.25">
      <c r="A876" s="3" t="s">
        <v>1307</v>
      </c>
      <c r="B876" s="5">
        <v>3</v>
      </c>
      <c r="C876" s="3" t="s">
        <v>963</v>
      </c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17">
        <f t="shared" si="1043"/>
        <v>0</v>
      </c>
    </row>
    <row r="877" spans="1:16" x14ac:dyDescent="0.25">
      <c r="A877" s="3" t="s">
        <v>1308</v>
      </c>
      <c r="B877" s="5">
        <v>3</v>
      </c>
      <c r="C877" s="3" t="s">
        <v>965</v>
      </c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17">
        <f t="shared" si="1043"/>
        <v>0</v>
      </c>
    </row>
    <row r="878" spans="1:16" x14ac:dyDescent="0.25">
      <c r="A878" s="3" t="s">
        <v>1309</v>
      </c>
      <c r="B878" s="5">
        <v>3</v>
      </c>
      <c r="C878" s="3" t="s">
        <v>967</v>
      </c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17">
        <f t="shared" si="1043"/>
        <v>0</v>
      </c>
    </row>
    <row r="879" spans="1:16" x14ac:dyDescent="0.25">
      <c r="A879" s="3" t="s">
        <v>1310</v>
      </c>
      <c r="B879" s="5">
        <v>3</v>
      </c>
      <c r="C879" s="3" t="s">
        <v>1311</v>
      </c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17">
        <f t="shared" si="1043"/>
        <v>0</v>
      </c>
    </row>
    <row r="880" spans="1:16" x14ac:dyDescent="0.25">
      <c r="A880" s="1" t="s">
        <v>1312</v>
      </c>
      <c r="B880" s="2">
        <v>1</v>
      </c>
      <c r="C880" s="1" t="s">
        <v>1313</v>
      </c>
      <c r="D880" s="19">
        <f>D881+D884+D887</f>
        <v>0</v>
      </c>
      <c r="E880" s="19">
        <f t="shared" ref="E880:O880" si="1107">E881+E884+E887</f>
        <v>0</v>
      </c>
      <c r="F880" s="19">
        <f t="shared" ref="F880" si="1108">F881+F884+F887</f>
        <v>0</v>
      </c>
      <c r="G880" s="19">
        <f t="shared" si="1107"/>
        <v>0</v>
      </c>
      <c r="H880" s="19">
        <f t="shared" si="1107"/>
        <v>0</v>
      </c>
      <c r="I880" s="19">
        <f t="shared" si="1107"/>
        <v>0</v>
      </c>
      <c r="J880" s="19">
        <f t="shared" si="1107"/>
        <v>0</v>
      </c>
      <c r="K880" s="19">
        <f t="shared" si="1107"/>
        <v>0</v>
      </c>
      <c r="L880" s="19">
        <f t="shared" si="1107"/>
        <v>0</v>
      </c>
      <c r="M880" s="19">
        <f t="shared" si="1107"/>
        <v>0</v>
      </c>
      <c r="N880" s="19">
        <f t="shared" si="1107"/>
        <v>0</v>
      </c>
      <c r="O880" s="19">
        <f t="shared" si="1107"/>
        <v>0</v>
      </c>
      <c r="P880" s="17">
        <f t="shared" si="1043"/>
        <v>0</v>
      </c>
    </row>
    <row r="881" spans="1:16" x14ac:dyDescent="0.25">
      <c r="A881" s="3" t="s">
        <v>1314</v>
      </c>
      <c r="B881" s="5">
        <v>2</v>
      </c>
      <c r="C881" s="3" t="s">
        <v>368</v>
      </c>
      <c r="D881" s="19">
        <f>D882+D883</f>
        <v>0</v>
      </c>
      <c r="E881" s="19">
        <f t="shared" ref="E881:O881" si="1109">E882+E883</f>
        <v>0</v>
      </c>
      <c r="F881" s="19">
        <f t="shared" ref="F881" si="1110">F882+F883</f>
        <v>0</v>
      </c>
      <c r="G881" s="19">
        <f t="shared" si="1109"/>
        <v>0</v>
      </c>
      <c r="H881" s="19">
        <f t="shared" si="1109"/>
        <v>0</v>
      </c>
      <c r="I881" s="19">
        <f t="shared" si="1109"/>
        <v>0</v>
      </c>
      <c r="J881" s="19">
        <f t="shared" si="1109"/>
        <v>0</v>
      </c>
      <c r="K881" s="19">
        <f t="shared" si="1109"/>
        <v>0</v>
      </c>
      <c r="L881" s="19">
        <f t="shared" si="1109"/>
        <v>0</v>
      </c>
      <c r="M881" s="19">
        <f t="shared" si="1109"/>
        <v>0</v>
      </c>
      <c r="N881" s="19">
        <f t="shared" si="1109"/>
        <v>0</v>
      </c>
      <c r="O881" s="19">
        <f t="shared" si="1109"/>
        <v>0</v>
      </c>
      <c r="P881" s="17">
        <f t="shared" si="1043"/>
        <v>0</v>
      </c>
    </row>
    <row r="882" spans="1:16" x14ac:dyDescent="0.25">
      <c r="A882" s="3" t="s">
        <v>1315</v>
      </c>
      <c r="B882" s="5">
        <v>3</v>
      </c>
      <c r="C882" s="3" t="s">
        <v>368</v>
      </c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17">
        <f t="shared" si="1043"/>
        <v>0</v>
      </c>
    </row>
    <row r="883" spans="1:16" x14ac:dyDescent="0.25">
      <c r="A883" s="3" t="s">
        <v>1316</v>
      </c>
      <c r="B883" s="5">
        <v>3</v>
      </c>
      <c r="C883" s="3" t="s">
        <v>380</v>
      </c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17">
        <f t="shared" si="1043"/>
        <v>0</v>
      </c>
    </row>
    <row r="884" spans="1:16" x14ac:dyDescent="0.25">
      <c r="A884" s="3" t="s">
        <v>1317</v>
      </c>
      <c r="B884" s="5">
        <v>2</v>
      </c>
      <c r="C884" s="3" t="s">
        <v>374</v>
      </c>
      <c r="D884" s="19">
        <f>D885+D886</f>
        <v>0</v>
      </c>
      <c r="E884" s="19">
        <f t="shared" ref="E884:O884" si="1111">E885+E886</f>
        <v>0</v>
      </c>
      <c r="F884" s="19">
        <f t="shared" ref="F884" si="1112">F885+F886</f>
        <v>0</v>
      </c>
      <c r="G884" s="19">
        <f t="shared" si="1111"/>
        <v>0</v>
      </c>
      <c r="H884" s="19">
        <f t="shared" si="1111"/>
        <v>0</v>
      </c>
      <c r="I884" s="19">
        <f t="shared" si="1111"/>
        <v>0</v>
      </c>
      <c r="J884" s="19">
        <f t="shared" si="1111"/>
        <v>0</v>
      </c>
      <c r="K884" s="19">
        <f t="shared" si="1111"/>
        <v>0</v>
      </c>
      <c r="L884" s="19">
        <f t="shared" si="1111"/>
        <v>0</v>
      </c>
      <c r="M884" s="19">
        <f t="shared" si="1111"/>
        <v>0</v>
      </c>
      <c r="N884" s="19">
        <f t="shared" si="1111"/>
        <v>0</v>
      </c>
      <c r="O884" s="19">
        <f t="shared" si="1111"/>
        <v>0</v>
      </c>
      <c r="P884" s="17">
        <f t="shared" si="1043"/>
        <v>0</v>
      </c>
    </row>
    <row r="885" spans="1:16" x14ac:dyDescent="0.25">
      <c r="A885" s="3" t="s">
        <v>1318</v>
      </c>
      <c r="B885" s="5">
        <v>3</v>
      </c>
      <c r="C885" s="3" t="s">
        <v>1319</v>
      </c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17">
        <f t="shared" si="1043"/>
        <v>0</v>
      </c>
    </row>
    <row r="886" spans="1:16" x14ac:dyDescent="0.25">
      <c r="A886" s="3" t="s">
        <v>1320</v>
      </c>
      <c r="B886" s="5">
        <v>3</v>
      </c>
      <c r="C886" s="3" t="s">
        <v>1321</v>
      </c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17">
        <f t="shared" si="1043"/>
        <v>0</v>
      </c>
    </row>
    <row r="887" spans="1:16" x14ac:dyDescent="0.25">
      <c r="A887" s="3" t="s">
        <v>1322</v>
      </c>
      <c r="B887" s="5">
        <v>2</v>
      </c>
      <c r="C887" s="3" t="s">
        <v>1323</v>
      </c>
      <c r="D887" s="19">
        <f>D888</f>
        <v>0</v>
      </c>
      <c r="E887" s="19">
        <f t="shared" ref="E887:O887" si="1113">E888</f>
        <v>0</v>
      </c>
      <c r="F887" s="19">
        <f t="shared" si="1113"/>
        <v>0</v>
      </c>
      <c r="G887" s="19">
        <f t="shared" si="1113"/>
        <v>0</v>
      </c>
      <c r="H887" s="19">
        <f t="shared" si="1113"/>
        <v>0</v>
      </c>
      <c r="I887" s="19">
        <f t="shared" si="1113"/>
        <v>0</v>
      </c>
      <c r="J887" s="19">
        <f t="shared" si="1113"/>
        <v>0</v>
      </c>
      <c r="K887" s="19">
        <f t="shared" si="1113"/>
        <v>0</v>
      </c>
      <c r="L887" s="19">
        <f t="shared" si="1113"/>
        <v>0</v>
      </c>
      <c r="M887" s="19">
        <f t="shared" si="1113"/>
        <v>0</v>
      </c>
      <c r="N887" s="19">
        <f t="shared" si="1113"/>
        <v>0</v>
      </c>
      <c r="O887" s="19">
        <f t="shared" si="1113"/>
        <v>0</v>
      </c>
      <c r="P887" s="17">
        <f t="shared" si="1043"/>
        <v>0</v>
      </c>
    </row>
    <row r="888" spans="1:16" x14ac:dyDescent="0.25">
      <c r="A888" s="3" t="s">
        <v>1324</v>
      </c>
      <c r="B888" s="5">
        <v>3</v>
      </c>
      <c r="C888" s="3" t="s">
        <v>1323</v>
      </c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17">
        <f t="shared" si="1043"/>
        <v>0</v>
      </c>
    </row>
    <row r="889" spans="1:16" x14ac:dyDescent="0.25">
      <c r="A889" s="1" t="s">
        <v>1325</v>
      </c>
      <c r="B889" s="2">
        <v>1</v>
      </c>
      <c r="C889" s="1" t="s">
        <v>1326</v>
      </c>
      <c r="D889" s="19">
        <f>D890+D892+D894+D896</f>
        <v>0</v>
      </c>
      <c r="E889" s="19">
        <f t="shared" ref="E889:O889" si="1114">E890+E892+E894+E896</f>
        <v>0</v>
      </c>
      <c r="F889" s="19">
        <f t="shared" ref="F889" si="1115">F890+F892+F894+F896</f>
        <v>0</v>
      </c>
      <c r="G889" s="19">
        <f t="shared" si="1114"/>
        <v>0</v>
      </c>
      <c r="H889" s="19">
        <f t="shared" si="1114"/>
        <v>0</v>
      </c>
      <c r="I889" s="19">
        <f t="shared" si="1114"/>
        <v>0</v>
      </c>
      <c r="J889" s="19">
        <f t="shared" si="1114"/>
        <v>0</v>
      </c>
      <c r="K889" s="19">
        <f t="shared" si="1114"/>
        <v>0</v>
      </c>
      <c r="L889" s="19">
        <f t="shared" si="1114"/>
        <v>0</v>
      </c>
      <c r="M889" s="19">
        <f t="shared" si="1114"/>
        <v>0</v>
      </c>
      <c r="N889" s="19">
        <f t="shared" si="1114"/>
        <v>0</v>
      </c>
      <c r="O889" s="19">
        <f t="shared" si="1114"/>
        <v>0</v>
      </c>
      <c r="P889" s="17">
        <f t="shared" si="1043"/>
        <v>0</v>
      </c>
    </row>
    <row r="890" spans="1:16" x14ac:dyDescent="0.25">
      <c r="A890" s="3" t="s">
        <v>1327</v>
      </c>
      <c r="B890" s="5">
        <v>2</v>
      </c>
      <c r="C890" s="3" t="s">
        <v>1123</v>
      </c>
      <c r="D890" s="19">
        <f t="shared" ref="D890" si="1116">D891</f>
        <v>0</v>
      </c>
      <c r="E890" s="19">
        <f t="shared" ref="E890:F890" si="1117">E891</f>
        <v>0</v>
      </c>
      <c r="F890" s="19">
        <f t="shared" si="1117"/>
        <v>0</v>
      </c>
      <c r="G890" s="19">
        <f t="shared" ref="G890" si="1118">G891</f>
        <v>0</v>
      </c>
      <c r="H890" s="19">
        <f t="shared" ref="H890" si="1119">H891</f>
        <v>0</v>
      </c>
      <c r="I890" s="19">
        <f t="shared" ref="I890" si="1120">I891</f>
        <v>0</v>
      </c>
      <c r="J890" s="19">
        <f t="shared" ref="J890" si="1121">J891</f>
        <v>0</v>
      </c>
      <c r="K890" s="19">
        <f t="shared" ref="K890" si="1122">K891</f>
        <v>0</v>
      </c>
      <c r="L890" s="19">
        <f t="shared" ref="L890" si="1123">L891</f>
        <v>0</v>
      </c>
      <c r="M890" s="19">
        <f t="shared" ref="M890" si="1124">M891</f>
        <v>0</v>
      </c>
      <c r="N890" s="19">
        <f t="shared" ref="N890" si="1125">N891</f>
        <v>0</v>
      </c>
      <c r="O890" s="19">
        <f t="shared" ref="O890" si="1126">O891</f>
        <v>0</v>
      </c>
      <c r="P890" s="17">
        <f t="shared" si="1043"/>
        <v>0</v>
      </c>
    </row>
    <row r="891" spans="1:16" x14ac:dyDescent="0.25">
      <c r="A891" s="3" t="s">
        <v>1328</v>
      </c>
      <c r="B891" s="5">
        <v>3</v>
      </c>
      <c r="C891" s="3" t="s">
        <v>1123</v>
      </c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17">
        <f t="shared" si="1043"/>
        <v>0</v>
      </c>
    </row>
    <row r="892" spans="1:16" x14ac:dyDescent="0.25">
      <c r="A892" s="3" t="s">
        <v>1329</v>
      </c>
      <c r="B892" s="5">
        <v>2</v>
      </c>
      <c r="C892" s="3" t="s">
        <v>1125</v>
      </c>
      <c r="D892" s="19">
        <f>D893</f>
        <v>0</v>
      </c>
      <c r="E892" s="19">
        <f t="shared" ref="E892:O892" si="1127">E893</f>
        <v>0</v>
      </c>
      <c r="F892" s="19">
        <f t="shared" si="1127"/>
        <v>0</v>
      </c>
      <c r="G892" s="19">
        <f t="shared" si="1127"/>
        <v>0</v>
      </c>
      <c r="H892" s="19">
        <f t="shared" si="1127"/>
        <v>0</v>
      </c>
      <c r="I892" s="19">
        <f t="shared" si="1127"/>
        <v>0</v>
      </c>
      <c r="J892" s="19">
        <f t="shared" si="1127"/>
        <v>0</v>
      </c>
      <c r="K892" s="19">
        <f t="shared" si="1127"/>
        <v>0</v>
      </c>
      <c r="L892" s="19">
        <f t="shared" si="1127"/>
        <v>0</v>
      </c>
      <c r="M892" s="19">
        <f t="shared" si="1127"/>
        <v>0</v>
      </c>
      <c r="N892" s="19">
        <f t="shared" si="1127"/>
        <v>0</v>
      </c>
      <c r="O892" s="19">
        <f t="shared" si="1127"/>
        <v>0</v>
      </c>
      <c r="P892" s="17">
        <f t="shared" si="1043"/>
        <v>0</v>
      </c>
    </row>
    <row r="893" spans="1:16" x14ac:dyDescent="0.25">
      <c r="A893" s="3" t="s">
        <v>1330</v>
      </c>
      <c r="B893" s="5">
        <v>3</v>
      </c>
      <c r="C893" s="3" t="s">
        <v>1125</v>
      </c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17">
        <f t="shared" si="1043"/>
        <v>0</v>
      </c>
    </row>
    <row r="894" spans="1:16" x14ac:dyDescent="0.25">
      <c r="A894" s="3" t="s">
        <v>1331</v>
      </c>
      <c r="B894" s="5">
        <v>2</v>
      </c>
      <c r="C894" s="3" t="s">
        <v>1127</v>
      </c>
      <c r="D894" s="19">
        <f>D895</f>
        <v>0</v>
      </c>
      <c r="E894" s="19">
        <f t="shared" ref="E894:O894" si="1128">E895</f>
        <v>0</v>
      </c>
      <c r="F894" s="19">
        <f t="shared" si="1128"/>
        <v>0</v>
      </c>
      <c r="G894" s="19">
        <f t="shared" si="1128"/>
        <v>0</v>
      </c>
      <c r="H894" s="19">
        <f t="shared" si="1128"/>
        <v>0</v>
      </c>
      <c r="I894" s="19">
        <f t="shared" si="1128"/>
        <v>0</v>
      </c>
      <c r="J894" s="19">
        <f t="shared" si="1128"/>
        <v>0</v>
      </c>
      <c r="K894" s="19">
        <f t="shared" si="1128"/>
        <v>0</v>
      </c>
      <c r="L894" s="19">
        <f t="shared" si="1128"/>
        <v>0</v>
      </c>
      <c r="M894" s="19">
        <f t="shared" si="1128"/>
        <v>0</v>
      </c>
      <c r="N894" s="19">
        <f t="shared" si="1128"/>
        <v>0</v>
      </c>
      <c r="O894" s="19">
        <f t="shared" si="1128"/>
        <v>0</v>
      </c>
      <c r="P894" s="17">
        <f t="shared" si="1043"/>
        <v>0</v>
      </c>
    </row>
    <row r="895" spans="1:16" x14ac:dyDescent="0.25">
      <c r="A895" s="3" t="s">
        <v>1332</v>
      </c>
      <c r="B895" s="5">
        <v>3</v>
      </c>
      <c r="C895" s="3" t="s">
        <v>1127</v>
      </c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17">
        <f t="shared" si="1043"/>
        <v>0</v>
      </c>
    </row>
    <row r="896" spans="1:16" x14ac:dyDescent="0.25">
      <c r="A896" s="3" t="s">
        <v>1333</v>
      </c>
      <c r="B896" s="5">
        <v>2</v>
      </c>
      <c r="C896" s="3" t="s">
        <v>1129</v>
      </c>
      <c r="D896" s="19">
        <f>D897</f>
        <v>0</v>
      </c>
      <c r="E896" s="19">
        <f t="shared" ref="E896:O896" si="1129">E897</f>
        <v>0</v>
      </c>
      <c r="F896" s="19">
        <f t="shared" si="1129"/>
        <v>0</v>
      </c>
      <c r="G896" s="19">
        <f t="shared" si="1129"/>
        <v>0</v>
      </c>
      <c r="H896" s="19">
        <f t="shared" si="1129"/>
        <v>0</v>
      </c>
      <c r="I896" s="19">
        <f t="shared" si="1129"/>
        <v>0</v>
      </c>
      <c r="J896" s="19">
        <f t="shared" si="1129"/>
        <v>0</v>
      </c>
      <c r="K896" s="19">
        <f t="shared" si="1129"/>
        <v>0</v>
      </c>
      <c r="L896" s="19">
        <f t="shared" si="1129"/>
        <v>0</v>
      </c>
      <c r="M896" s="19">
        <f t="shared" si="1129"/>
        <v>0</v>
      </c>
      <c r="N896" s="19">
        <f t="shared" si="1129"/>
        <v>0</v>
      </c>
      <c r="O896" s="19">
        <f t="shared" si="1129"/>
        <v>0</v>
      </c>
      <c r="P896" s="17">
        <f t="shared" si="1043"/>
        <v>0</v>
      </c>
    </row>
    <row r="897" spans="1:16" x14ac:dyDescent="0.25">
      <c r="A897" s="3" t="s">
        <v>1334</v>
      </c>
      <c r="B897" s="5">
        <v>3</v>
      </c>
      <c r="C897" s="3" t="s">
        <v>1129</v>
      </c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17">
        <f t="shared" si="1043"/>
        <v>0</v>
      </c>
    </row>
    <row r="898" spans="1:16" x14ac:dyDescent="0.25">
      <c r="A898" s="1" t="s">
        <v>1335</v>
      </c>
      <c r="B898" s="2">
        <v>1</v>
      </c>
      <c r="C898" s="1" t="s">
        <v>1056</v>
      </c>
      <c r="D898" s="19">
        <f>D899+D901+D905+D907</f>
        <v>0</v>
      </c>
      <c r="E898" s="19">
        <f t="shared" ref="E898:O898" si="1130">E899+E901+E905+E907</f>
        <v>0</v>
      </c>
      <c r="F898" s="19">
        <f t="shared" ref="F898" si="1131">F899+F901+F905+F907</f>
        <v>0</v>
      </c>
      <c r="G898" s="19">
        <f t="shared" si="1130"/>
        <v>0</v>
      </c>
      <c r="H898" s="19">
        <f t="shared" si="1130"/>
        <v>0</v>
      </c>
      <c r="I898" s="19">
        <f t="shared" si="1130"/>
        <v>0</v>
      </c>
      <c r="J898" s="19">
        <f t="shared" si="1130"/>
        <v>0</v>
      </c>
      <c r="K898" s="19">
        <f t="shared" si="1130"/>
        <v>0</v>
      </c>
      <c r="L898" s="19">
        <f t="shared" si="1130"/>
        <v>0</v>
      </c>
      <c r="M898" s="19">
        <f t="shared" si="1130"/>
        <v>0</v>
      </c>
      <c r="N898" s="19">
        <f t="shared" si="1130"/>
        <v>0</v>
      </c>
      <c r="O898" s="19">
        <f t="shared" si="1130"/>
        <v>0</v>
      </c>
      <c r="P898" s="17">
        <f t="shared" si="1043"/>
        <v>0</v>
      </c>
    </row>
    <row r="899" spans="1:16" x14ac:dyDescent="0.25">
      <c r="A899" s="3" t="s">
        <v>1336</v>
      </c>
      <c r="B899" s="5">
        <v>2</v>
      </c>
      <c r="C899" s="3" t="s">
        <v>1337</v>
      </c>
      <c r="D899" s="19">
        <f t="shared" ref="D899" si="1132">D900</f>
        <v>0</v>
      </c>
      <c r="E899" s="19">
        <f t="shared" ref="E899:F899" si="1133">E900</f>
        <v>0</v>
      </c>
      <c r="F899" s="19">
        <f t="shared" si="1133"/>
        <v>0</v>
      </c>
      <c r="G899" s="19">
        <f t="shared" ref="G899" si="1134">G900</f>
        <v>0</v>
      </c>
      <c r="H899" s="19">
        <f t="shared" ref="H899" si="1135">H900</f>
        <v>0</v>
      </c>
      <c r="I899" s="19">
        <f t="shared" ref="I899" si="1136">I900</f>
        <v>0</v>
      </c>
      <c r="J899" s="19">
        <f t="shared" ref="J899" si="1137">J900</f>
        <v>0</v>
      </c>
      <c r="K899" s="19">
        <f t="shared" ref="K899" si="1138">K900</f>
        <v>0</v>
      </c>
      <c r="L899" s="19">
        <f t="shared" ref="L899" si="1139">L900</f>
        <v>0</v>
      </c>
      <c r="M899" s="19">
        <f t="shared" ref="M899" si="1140">M900</f>
        <v>0</v>
      </c>
      <c r="N899" s="19">
        <f t="shared" ref="N899" si="1141">N900</f>
        <v>0</v>
      </c>
      <c r="O899" s="19">
        <f t="shared" ref="O899" si="1142">O900</f>
        <v>0</v>
      </c>
      <c r="P899" s="17">
        <f t="shared" ref="P899:P962" si="1143">IF(O899&lt;&gt;0,O899,IF(L899&lt;&gt;0,L899,IF(I899&lt;&gt;0,I899,IF(F899&lt;&gt;0,F899,0))))</f>
        <v>0</v>
      </c>
    </row>
    <row r="900" spans="1:16" x14ac:dyDescent="0.25">
      <c r="A900" s="3" t="s">
        <v>1338</v>
      </c>
      <c r="B900" s="5">
        <v>3</v>
      </c>
      <c r="C900" s="3" t="s">
        <v>1337</v>
      </c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17">
        <f t="shared" si="1143"/>
        <v>0</v>
      </c>
    </row>
    <row r="901" spans="1:16" x14ac:dyDescent="0.25">
      <c r="A901" s="3" t="s">
        <v>1339</v>
      </c>
      <c r="B901" s="5">
        <v>2</v>
      </c>
      <c r="C901" s="3" t="s">
        <v>1340</v>
      </c>
      <c r="D901" s="19">
        <f>SUM(D902:D904)</f>
        <v>0</v>
      </c>
      <c r="E901" s="19">
        <f t="shared" ref="E901:O901" si="1144">SUM(E902:E904)</f>
        <v>0</v>
      </c>
      <c r="F901" s="19">
        <f t="shared" ref="F901" si="1145">SUM(F902:F904)</f>
        <v>0</v>
      </c>
      <c r="G901" s="19">
        <f t="shared" si="1144"/>
        <v>0</v>
      </c>
      <c r="H901" s="19">
        <f t="shared" si="1144"/>
        <v>0</v>
      </c>
      <c r="I901" s="19">
        <f t="shared" si="1144"/>
        <v>0</v>
      </c>
      <c r="J901" s="19">
        <f t="shared" si="1144"/>
        <v>0</v>
      </c>
      <c r="K901" s="19">
        <f t="shared" si="1144"/>
        <v>0</v>
      </c>
      <c r="L901" s="19">
        <f t="shared" si="1144"/>
        <v>0</v>
      </c>
      <c r="M901" s="19">
        <f t="shared" si="1144"/>
        <v>0</v>
      </c>
      <c r="N901" s="19">
        <f t="shared" si="1144"/>
        <v>0</v>
      </c>
      <c r="O901" s="19">
        <f t="shared" si="1144"/>
        <v>0</v>
      </c>
      <c r="P901" s="17">
        <f t="shared" si="1143"/>
        <v>0</v>
      </c>
    </row>
    <row r="902" spans="1:16" x14ac:dyDescent="0.25">
      <c r="A902" s="3" t="s">
        <v>1341</v>
      </c>
      <c r="B902" s="5">
        <v>3</v>
      </c>
      <c r="C902" s="3" t="s">
        <v>1342</v>
      </c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17">
        <f t="shared" si="1143"/>
        <v>0</v>
      </c>
    </row>
    <row r="903" spans="1:16" x14ac:dyDescent="0.25">
      <c r="A903" s="3" t="s">
        <v>1343</v>
      </c>
      <c r="B903" s="5">
        <v>3</v>
      </c>
      <c r="C903" s="3" t="s">
        <v>1344</v>
      </c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17">
        <f t="shared" si="1143"/>
        <v>0</v>
      </c>
    </row>
    <row r="904" spans="1:16" x14ac:dyDescent="0.25">
      <c r="A904" s="3" t="s">
        <v>1345</v>
      </c>
      <c r="B904" s="5">
        <v>3</v>
      </c>
      <c r="C904" s="3" t="s">
        <v>1346</v>
      </c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17">
        <f t="shared" si="1143"/>
        <v>0</v>
      </c>
    </row>
    <row r="905" spans="1:16" x14ac:dyDescent="0.25">
      <c r="A905" s="3" t="s">
        <v>1347</v>
      </c>
      <c r="B905" s="5">
        <v>2</v>
      </c>
      <c r="C905" s="3" t="s">
        <v>1051</v>
      </c>
      <c r="D905" s="19">
        <f>D906</f>
        <v>0</v>
      </c>
      <c r="E905" s="19">
        <f t="shared" ref="E905:O905" si="1146">E906</f>
        <v>0</v>
      </c>
      <c r="F905" s="19">
        <f t="shared" si="1146"/>
        <v>0</v>
      </c>
      <c r="G905" s="19">
        <f t="shared" si="1146"/>
        <v>0</v>
      </c>
      <c r="H905" s="19">
        <f t="shared" si="1146"/>
        <v>0</v>
      </c>
      <c r="I905" s="19">
        <f t="shared" si="1146"/>
        <v>0</v>
      </c>
      <c r="J905" s="19">
        <f t="shared" si="1146"/>
        <v>0</v>
      </c>
      <c r="K905" s="19">
        <f t="shared" si="1146"/>
        <v>0</v>
      </c>
      <c r="L905" s="19">
        <f t="shared" si="1146"/>
        <v>0</v>
      </c>
      <c r="M905" s="19">
        <f t="shared" si="1146"/>
        <v>0</v>
      </c>
      <c r="N905" s="19">
        <f t="shared" si="1146"/>
        <v>0</v>
      </c>
      <c r="O905" s="19">
        <f t="shared" si="1146"/>
        <v>0</v>
      </c>
      <c r="P905" s="17">
        <f t="shared" si="1143"/>
        <v>0</v>
      </c>
    </row>
    <row r="906" spans="1:16" x14ac:dyDescent="0.25">
      <c r="A906" s="3" t="s">
        <v>1348</v>
      </c>
      <c r="B906" s="5">
        <v>3</v>
      </c>
      <c r="C906" s="3" t="s">
        <v>1051</v>
      </c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17">
        <f t="shared" si="1143"/>
        <v>0</v>
      </c>
    </row>
    <row r="907" spans="1:16" x14ac:dyDescent="0.25">
      <c r="A907" s="3" t="s">
        <v>1349</v>
      </c>
      <c r="B907" s="5">
        <v>2</v>
      </c>
      <c r="C907" s="3" t="s">
        <v>1350</v>
      </c>
      <c r="D907" s="19">
        <f>D908</f>
        <v>0</v>
      </c>
      <c r="E907" s="19">
        <f t="shared" ref="E907:O907" si="1147">E908</f>
        <v>0</v>
      </c>
      <c r="F907" s="19">
        <f t="shared" si="1147"/>
        <v>0</v>
      </c>
      <c r="G907" s="19">
        <f t="shared" si="1147"/>
        <v>0</v>
      </c>
      <c r="H907" s="19">
        <f t="shared" si="1147"/>
        <v>0</v>
      </c>
      <c r="I907" s="19">
        <f t="shared" si="1147"/>
        <v>0</v>
      </c>
      <c r="J907" s="19">
        <f t="shared" si="1147"/>
        <v>0</v>
      </c>
      <c r="K907" s="19">
        <f t="shared" si="1147"/>
        <v>0</v>
      </c>
      <c r="L907" s="19">
        <f t="shared" si="1147"/>
        <v>0</v>
      </c>
      <c r="M907" s="19">
        <f t="shared" si="1147"/>
        <v>0</v>
      </c>
      <c r="N907" s="19">
        <f t="shared" si="1147"/>
        <v>0</v>
      </c>
      <c r="O907" s="19">
        <f t="shared" si="1147"/>
        <v>0</v>
      </c>
      <c r="P907" s="17">
        <f t="shared" si="1143"/>
        <v>0</v>
      </c>
    </row>
    <row r="908" spans="1:16" x14ac:dyDescent="0.25">
      <c r="A908" s="3" t="s">
        <v>1351</v>
      </c>
      <c r="B908" s="5">
        <v>3</v>
      </c>
      <c r="C908" s="3" t="s">
        <v>1350</v>
      </c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17">
        <f t="shared" si="1143"/>
        <v>0</v>
      </c>
    </row>
    <row r="909" spans="1:16" x14ac:dyDescent="0.25">
      <c r="A909" s="1" t="s">
        <v>1352</v>
      </c>
      <c r="B909" s="2">
        <v>1</v>
      </c>
      <c r="C909" s="1" t="s">
        <v>1111</v>
      </c>
      <c r="D909" s="19">
        <f>D910+D912</f>
        <v>0</v>
      </c>
      <c r="E909" s="19">
        <f t="shared" ref="E909:O909" si="1148">E910+E912</f>
        <v>0</v>
      </c>
      <c r="F909" s="19">
        <f t="shared" ref="F909" si="1149">F910+F912</f>
        <v>0</v>
      </c>
      <c r="G909" s="19">
        <f t="shared" si="1148"/>
        <v>0</v>
      </c>
      <c r="H909" s="19">
        <f t="shared" si="1148"/>
        <v>0</v>
      </c>
      <c r="I909" s="19">
        <f t="shared" si="1148"/>
        <v>0</v>
      </c>
      <c r="J909" s="19">
        <f t="shared" si="1148"/>
        <v>0</v>
      </c>
      <c r="K909" s="19">
        <f t="shared" si="1148"/>
        <v>0</v>
      </c>
      <c r="L909" s="19">
        <f t="shared" si="1148"/>
        <v>0</v>
      </c>
      <c r="M909" s="19">
        <f t="shared" si="1148"/>
        <v>0</v>
      </c>
      <c r="N909" s="19">
        <f t="shared" si="1148"/>
        <v>0</v>
      </c>
      <c r="O909" s="19">
        <f t="shared" si="1148"/>
        <v>0</v>
      </c>
      <c r="P909" s="17">
        <f t="shared" si="1143"/>
        <v>0</v>
      </c>
    </row>
    <row r="910" spans="1:16" x14ac:dyDescent="0.25">
      <c r="A910" s="3" t="s">
        <v>1353</v>
      </c>
      <c r="B910" s="5">
        <v>2</v>
      </c>
      <c r="C910" s="3" t="s">
        <v>1113</v>
      </c>
      <c r="D910" s="19">
        <f t="shared" ref="D910" si="1150">D911</f>
        <v>0</v>
      </c>
      <c r="E910" s="19">
        <f t="shared" ref="E910:F910" si="1151">E911</f>
        <v>0</v>
      </c>
      <c r="F910" s="19">
        <f t="shared" si="1151"/>
        <v>0</v>
      </c>
      <c r="G910" s="19">
        <f t="shared" ref="G910" si="1152">G911</f>
        <v>0</v>
      </c>
      <c r="H910" s="19">
        <f t="shared" ref="H910" si="1153">H911</f>
        <v>0</v>
      </c>
      <c r="I910" s="19">
        <f t="shared" ref="I910" si="1154">I911</f>
        <v>0</v>
      </c>
      <c r="J910" s="19">
        <f t="shared" ref="J910" si="1155">J911</f>
        <v>0</v>
      </c>
      <c r="K910" s="19">
        <f t="shared" ref="K910" si="1156">K911</f>
        <v>0</v>
      </c>
      <c r="L910" s="19">
        <f t="shared" ref="L910" si="1157">L911</f>
        <v>0</v>
      </c>
      <c r="M910" s="19">
        <f t="shared" ref="M910" si="1158">M911</f>
        <v>0</v>
      </c>
      <c r="N910" s="19">
        <f t="shared" ref="N910" si="1159">N911</f>
        <v>0</v>
      </c>
      <c r="O910" s="19">
        <f t="shared" ref="O910" si="1160">O911</f>
        <v>0</v>
      </c>
      <c r="P910" s="17">
        <f t="shared" si="1143"/>
        <v>0</v>
      </c>
    </row>
    <row r="911" spans="1:16" x14ac:dyDescent="0.25">
      <c r="A911" s="3" t="s">
        <v>1354</v>
      </c>
      <c r="B911" s="5">
        <v>3</v>
      </c>
      <c r="C911" s="3" t="s">
        <v>113</v>
      </c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17">
        <f t="shared" si="1143"/>
        <v>0</v>
      </c>
    </row>
    <row r="912" spans="1:16" x14ac:dyDescent="0.25">
      <c r="A912" s="3" t="s">
        <v>1355</v>
      </c>
      <c r="B912" s="5">
        <v>2</v>
      </c>
      <c r="C912" s="3" t="s">
        <v>1116</v>
      </c>
      <c r="D912" s="19">
        <f>D913</f>
        <v>0</v>
      </c>
      <c r="E912" s="19">
        <f t="shared" ref="E912:O912" si="1161">E913</f>
        <v>0</v>
      </c>
      <c r="F912" s="19">
        <f t="shared" si="1161"/>
        <v>0</v>
      </c>
      <c r="G912" s="19">
        <f t="shared" si="1161"/>
        <v>0</v>
      </c>
      <c r="H912" s="19">
        <f t="shared" si="1161"/>
        <v>0</v>
      </c>
      <c r="I912" s="19">
        <f t="shared" si="1161"/>
        <v>0</v>
      </c>
      <c r="J912" s="19">
        <f t="shared" si="1161"/>
        <v>0</v>
      </c>
      <c r="K912" s="19">
        <f t="shared" si="1161"/>
        <v>0</v>
      </c>
      <c r="L912" s="19">
        <f t="shared" si="1161"/>
        <v>0</v>
      </c>
      <c r="M912" s="19">
        <f t="shared" si="1161"/>
        <v>0</v>
      </c>
      <c r="N912" s="19">
        <f t="shared" si="1161"/>
        <v>0</v>
      </c>
      <c r="O912" s="19">
        <f t="shared" si="1161"/>
        <v>0</v>
      </c>
      <c r="P912" s="17">
        <f t="shared" si="1143"/>
        <v>0</v>
      </c>
    </row>
    <row r="913" spans="1:16" x14ac:dyDescent="0.25">
      <c r="A913" s="3" t="s">
        <v>1356</v>
      </c>
      <c r="B913" s="5">
        <v>3</v>
      </c>
      <c r="C913" s="3" t="s">
        <v>113</v>
      </c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17">
        <f t="shared" si="1143"/>
        <v>0</v>
      </c>
    </row>
    <row r="914" spans="1:16" x14ac:dyDescent="0.25">
      <c r="A914" s="1" t="s">
        <v>1357</v>
      </c>
      <c r="B914" s="2">
        <v>1</v>
      </c>
      <c r="C914" s="1" t="s">
        <v>1358</v>
      </c>
      <c r="D914" s="19">
        <f t="shared" ref="D914:D915" si="1162">D915</f>
        <v>0</v>
      </c>
      <c r="E914" s="19">
        <f t="shared" ref="E914:F915" si="1163">E915</f>
        <v>0</v>
      </c>
      <c r="F914" s="19">
        <f t="shared" si="1163"/>
        <v>0</v>
      </c>
      <c r="G914" s="19">
        <f t="shared" ref="G914:G915" si="1164">G915</f>
        <v>0</v>
      </c>
      <c r="H914" s="19">
        <f t="shared" ref="H914:H915" si="1165">H915</f>
        <v>0</v>
      </c>
      <c r="I914" s="19">
        <f t="shared" ref="I914:I915" si="1166">I915</f>
        <v>0</v>
      </c>
      <c r="J914" s="19">
        <f t="shared" ref="J914:J915" si="1167">J915</f>
        <v>0</v>
      </c>
      <c r="K914" s="19">
        <f t="shared" ref="K914:K915" si="1168">K915</f>
        <v>0</v>
      </c>
      <c r="L914" s="19">
        <f t="shared" ref="L914:L915" si="1169">L915</f>
        <v>0</v>
      </c>
      <c r="M914" s="19">
        <f t="shared" ref="M914:M915" si="1170">M915</f>
        <v>0</v>
      </c>
      <c r="N914" s="19">
        <f t="shared" ref="N914:N915" si="1171">N915</f>
        <v>0</v>
      </c>
      <c r="O914" s="19">
        <f t="shared" ref="O914:O915" si="1172">O915</f>
        <v>0</v>
      </c>
      <c r="P914" s="17">
        <f t="shared" si="1143"/>
        <v>0</v>
      </c>
    </row>
    <row r="915" spans="1:16" x14ac:dyDescent="0.25">
      <c r="A915" s="3" t="s">
        <v>1359</v>
      </c>
      <c r="B915" s="5">
        <v>2</v>
      </c>
      <c r="C915" s="3" t="s">
        <v>1358</v>
      </c>
      <c r="D915" s="19">
        <f t="shared" si="1162"/>
        <v>0</v>
      </c>
      <c r="E915" s="19">
        <f t="shared" si="1163"/>
        <v>0</v>
      </c>
      <c r="F915" s="19">
        <f t="shared" si="1163"/>
        <v>0</v>
      </c>
      <c r="G915" s="19">
        <f t="shared" si="1164"/>
        <v>0</v>
      </c>
      <c r="H915" s="19">
        <f t="shared" si="1165"/>
        <v>0</v>
      </c>
      <c r="I915" s="19">
        <f t="shared" si="1166"/>
        <v>0</v>
      </c>
      <c r="J915" s="19">
        <f t="shared" si="1167"/>
        <v>0</v>
      </c>
      <c r="K915" s="19">
        <f t="shared" si="1168"/>
        <v>0</v>
      </c>
      <c r="L915" s="19">
        <f t="shared" si="1169"/>
        <v>0</v>
      </c>
      <c r="M915" s="19">
        <f t="shared" si="1170"/>
        <v>0</v>
      </c>
      <c r="N915" s="19">
        <f t="shared" si="1171"/>
        <v>0</v>
      </c>
      <c r="O915" s="19">
        <f t="shared" si="1172"/>
        <v>0</v>
      </c>
      <c r="P915" s="17">
        <f t="shared" si="1143"/>
        <v>0</v>
      </c>
    </row>
    <row r="916" spans="1:16" x14ac:dyDescent="0.25">
      <c r="A916" s="3" t="s">
        <v>1360</v>
      </c>
      <c r="B916" s="5">
        <v>3</v>
      </c>
      <c r="C916" s="3" t="s">
        <v>1361</v>
      </c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17">
        <f t="shared" si="1143"/>
        <v>0</v>
      </c>
    </row>
    <row r="917" spans="1:16" x14ac:dyDescent="0.25">
      <c r="A917" s="1" t="s">
        <v>1362</v>
      </c>
      <c r="B917" s="2">
        <v>1</v>
      </c>
      <c r="C917" s="1" t="s">
        <v>1141</v>
      </c>
      <c r="D917" s="19">
        <f t="shared" ref="D917:D918" si="1173">D918</f>
        <v>0</v>
      </c>
      <c r="E917" s="19">
        <f t="shared" ref="E917:F918" si="1174">E918</f>
        <v>0</v>
      </c>
      <c r="F917" s="19">
        <f t="shared" si="1174"/>
        <v>0</v>
      </c>
      <c r="G917" s="19">
        <f t="shared" ref="G917:G918" si="1175">G918</f>
        <v>0</v>
      </c>
      <c r="H917" s="19">
        <f t="shared" ref="H917:H918" si="1176">H918</f>
        <v>0</v>
      </c>
      <c r="I917" s="19">
        <f t="shared" ref="I917:I918" si="1177">I918</f>
        <v>0</v>
      </c>
      <c r="J917" s="19">
        <f t="shared" ref="J917:J918" si="1178">J918</f>
        <v>0</v>
      </c>
      <c r="K917" s="19">
        <f t="shared" ref="K917:K918" si="1179">K918</f>
        <v>0</v>
      </c>
      <c r="L917" s="19">
        <f t="shared" ref="L917:L918" si="1180">L918</f>
        <v>0</v>
      </c>
      <c r="M917" s="19">
        <f t="shared" ref="M917:M918" si="1181">M918</f>
        <v>0</v>
      </c>
      <c r="N917" s="19">
        <f t="shared" ref="N917:N918" si="1182">N918</f>
        <v>0</v>
      </c>
      <c r="O917" s="19">
        <f t="shared" ref="O917:O918" si="1183">O918</f>
        <v>0</v>
      </c>
      <c r="P917" s="17">
        <f t="shared" si="1143"/>
        <v>0</v>
      </c>
    </row>
    <row r="918" spans="1:16" x14ac:dyDescent="0.25">
      <c r="A918" s="3" t="s">
        <v>1363</v>
      </c>
      <c r="B918" s="5">
        <v>2</v>
      </c>
      <c r="C918" s="3" t="s">
        <v>1141</v>
      </c>
      <c r="D918" s="19">
        <f t="shared" si="1173"/>
        <v>0</v>
      </c>
      <c r="E918" s="19">
        <f t="shared" si="1174"/>
        <v>0</v>
      </c>
      <c r="F918" s="19">
        <f t="shared" si="1174"/>
        <v>0</v>
      </c>
      <c r="G918" s="19">
        <f t="shared" si="1175"/>
        <v>0</v>
      </c>
      <c r="H918" s="19">
        <f t="shared" si="1176"/>
        <v>0</v>
      </c>
      <c r="I918" s="19">
        <f t="shared" si="1177"/>
        <v>0</v>
      </c>
      <c r="J918" s="19">
        <f t="shared" si="1178"/>
        <v>0</v>
      </c>
      <c r="K918" s="19">
        <f t="shared" si="1179"/>
        <v>0</v>
      </c>
      <c r="L918" s="19">
        <f t="shared" si="1180"/>
        <v>0</v>
      </c>
      <c r="M918" s="19">
        <f t="shared" si="1181"/>
        <v>0</v>
      </c>
      <c r="N918" s="19">
        <f t="shared" si="1182"/>
        <v>0</v>
      </c>
      <c r="O918" s="19">
        <f t="shared" si="1183"/>
        <v>0</v>
      </c>
      <c r="P918" s="17">
        <f t="shared" si="1143"/>
        <v>0</v>
      </c>
    </row>
    <row r="919" spans="1:16" x14ac:dyDescent="0.25">
      <c r="A919" s="3" t="s">
        <v>1364</v>
      </c>
      <c r="B919" s="5">
        <v>3</v>
      </c>
      <c r="C919" s="3" t="s">
        <v>1145</v>
      </c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17">
        <f t="shared" si="1143"/>
        <v>0</v>
      </c>
    </row>
    <row r="920" spans="1:16" x14ac:dyDescent="0.25">
      <c r="A920" s="1" t="s">
        <v>1365</v>
      </c>
      <c r="B920" s="4"/>
      <c r="C920" s="1" t="s">
        <v>322</v>
      </c>
      <c r="D920" s="19">
        <f t="shared" ref="D920:D922" si="1184">D921</f>
        <v>0</v>
      </c>
      <c r="E920" s="19">
        <f t="shared" ref="E920:F922" si="1185">E921</f>
        <v>0</v>
      </c>
      <c r="F920" s="19">
        <f t="shared" si="1185"/>
        <v>0</v>
      </c>
      <c r="G920" s="19">
        <f t="shared" ref="G920:G922" si="1186">G921</f>
        <v>0</v>
      </c>
      <c r="H920" s="19">
        <f t="shared" ref="H920:H922" si="1187">H921</f>
        <v>0</v>
      </c>
      <c r="I920" s="19">
        <f t="shared" ref="I920:I922" si="1188">I921</f>
        <v>0</v>
      </c>
      <c r="J920" s="19">
        <f t="shared" ref="J920:J922" si="1189">J921</f>
        <v>0</v>
      </c>
      <c r="K920" s="19">
        <f t="shared" ref="K920:K922" si="1190">K921</f>
        <v>0</v>
      </c>
      <c r="L920" s="19">
        <f t="shared" ref="L920:L922" si="1191">L921</f>
        <v>0</v>
      </c>
      <c r="M920" s="19">
        <f t="shared" ref="M920:M922" si="1192">M921</f>
        <v>0</v>
      </c>
      <c r="N920" s="19">
        <f t="shared" ref="N920:N922" si="1193">N921</f>
        <v>0</v>
      </c>
      <c r="O920" s="19">
        <f t="shared" ref="O920:O922" si="1194">O921</f>
        <v>0</v>
      </c>
      <c r="P920" s="17">
        <f t="shared" si="1143"/>
        <v>0</v>
      </c>
    </row>
    <row r="921" spans="1:16" x14ac:dyDescent="0.25">
      <c r="A921" s="1" t="s">
        <v>1366</v>
      </c>
      <c r="B921" s="2">
        <v>1</v>
      </c>
      <c r="C921" s="1" t="s">
        <v>322</v>
      </c>
      <c r="D921" s="19">
        <f t="shared" si="1184"/>
        <v>0</v>
      </c>
      <c r="E921" s="19">
        <f t="shared" si="1185"/>
        <v>0</v>
      </c>
      <c r="F921" s="19">
        <f t="shared" si="1185"/>
        <v>0</v>
      </c>
      <c r="G921" s="19">
        <f t="shared" si="1186"/>
        <v>0</v>
      </c>
      <c r="H921" s="19">
        <f t="shared" si="1187"/>
        <v>0</v>
      </c>
      <c r="I921" s="19">
        <f t="shared" si="1188"/>
        <v>0</v>
      </c>
      <c r="J921" s="19">
        <f t="shared" si="1189"/>
        <v>0</v>
      </c>
      <c r="K921" s="19">
        <f t="shared" si="1190"/>
        <v>0</v>
      </c>
      <c r="L921" s="19">
        <f t="shared" si="1191"/>
        <v>0</v>
      </c>
      <c r="M921" s="19">
        <f t="shared" si="1192"/>
        <v>0</v>
      </c>
      <c r="N921" s="19">
        <f t="shared" si="1193"/>
        <v>0</v>
      </c>
      <c r="O921" s="19">
        <f t="shared" si="1194"/>
        <v>0</v>
      </c>
      <c r="P921" s="17">
        <f t="shared" si="1143"/>
        <v>0</v>
      </c>
    </row>
    <row r="922" spans="1:16" x14ac:dyDescent="0.25">
      <c r="A922" s="3" t="s">
        <v>1367</v>
      </c>
      <c r="B922" s="5">
        <v>2</v>
      </c>
      <c r="C922" s="3" t="s">
        <v>322</v>
      </c>
      <c r="D922" s="19">
        <f t="shared" si="1184"/>
        <v>0</v>
      </c>
      <c r="E922" s="19">
        <f t="shared" si="1185"/>
        <v>0</v>
      </c>
      <c r="F922" s="19">
        <f t="shared" si="1185"/>
        <v>0</v>
      </c>
      <c r="G922" s="19">
        <f t="shared" si="1186"/>
        <v>0</v>
      </c>
      <c r="H922" s="19">
        <f t="shared" si="1187"/>
        <v>0</v>
      </c>
      <c r="I922" s="19">
        <f t="shared" si="1188"/>
        <v>0</v>
      </c>
      <c r="J922" s="19">
        <f t="shared" si="1189"/>
        <v>0</v>
      </c>
      <c r="K922" s="19">
        <f t="shared" si="1190"/>
        <v>0</v>
      </c>
      <c r="L922" s="19">
        <f t="shared" si="1191"/>
        <v>0</v>
      </c>
      <c r="M922" s="19">
        <f t="shared" si="1192"/>
        <v>0</v>
      </c>
      <c r="N922" s="19">
        <f t="shared" si="1193"/>
        <v>0</v>
      </c>
      <c r="O922" s="19">
        <f t="shared" si="1194"/>
        <v>0</v>
      </c>
      <c r="P922" s="17">
        <f t="shared" si="1143"/>
        <v>0</v>
      </c>
    </row>
    <row r="923" spans="1:16" x14ac:dyDescent="0.25">
      <c r="A923" s="3" t="s">
        <v>1368</v>
      </c>
      <c r="B923" s="5">
        <v>3</v>
      </c>
      <c r="C923" s="3" t="s">
        <v>446</v>
      </c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17">
        <f t="shared" si="1143"/>
        <v>0</v>
      </c>
    </row>
    <row r="924" spans="1:16" x14ac:dyDescent="0.25">
      <c r="A924" s="1" t="s">
        <v>1369</v>
      </c>
      <c r="B924" s="4"/>
      <c r="C924" s="1" t="s">
        <v>1151</v>
      </c>
      <c r="D924" s="19">
        <f>D925+D943+D959</f>
        <v>0</v>
      </c>
      <c r="E924" s="19">
        <f t="shared" ref="E924:O924" si="1195">E925+E943+E959</f>
        <v>0</v>
      </c>
      <c r="F924" s="19">
        <f t="shared" ref="F924" si="1196">F925+F943+F959</f>
        <v>0</v>
      </c>
      <c r="G924" s="19">
        <f t="shared" si="1195"/>
        <v>0</v>
      </c>
      <c r="H924" s="19">
        <f t="shared" si="1195"/>
        <v>0</v>
      </c>
      <c r="I924" s="19">
        <f t="shared" si="1195"/>
        <v>0</v>
      </c>
      <c r="J924" s="19">
        <f t="shared" si="1195"/>
        <v>0</v>
      </c>
      <c r="K924" s="19">
        <f t="shared" si="1195"/>
        <v>0</v>
      </c>
      <c r="L924" s="19">
        <f t="shared" si="1195"/>
        <v>0</v>
      </c>
      <c r="M924" s="19">
        <f t="shared" si="1195"/>
        <v>0</v>
      </c>
      <c r="N924" s="19">
        <f t="shared" si="1195"/>
        <v>0</v>
      </c>
      <c r="O924" s="19">
        <f t="shared" si="1195"/>
        <v>0</v>
      </c>
      <c r="P924" s="17">
        <f t="shared" si="1143"/>
        <v>0</v>
      </c>
    </row>
    <row r="925" spans="1:16" x14ac:dyDescent="0.25">
      <c r="A925" s="1" t="s">
        <v>1370</v>
      </c>
      <c r="B925" s="2">
        <v>1</v>
      </c>
      <c r="C925" s="1" t="s">
        <v>1151</v>
      </c>
      <c r="D925" s="19">
        <f>D926+D934</f>
        <v>0</v>
      </c>
      <c r="E925" s="19">
        <f t="shared" ref="E925:O925" si="1197">E926+E934</f>
        <v>0</v>
      </c>
      <c r="F925" s="19">
        <f t="shared" ref="F925" si="1198">F926+F934</f>
        <v>0</v>
      </c>
      <c r="G925" s="19">
        <f t="shared" si="1197"/>
        <v>0</v>
      </c>
      <c r="H925" s="19">
        <f t="shared" si="1197"/>
        <v>0</v>
      </c>
      <c r="I925" s="19">
        <f t="shared" si="1197"/>
        <v>0</v>
      </c>
      <c r="J925" s="19">
        <f t="shared" si="1197"/>
        <v>0</v>
      </c>
      <c r="K925" s="19">
        <f t="shared" si="1197"/>
        <v>0</v>
      </c>
      <c r="L925" s="19">
        <f t="shared" si="1197"/>
        <v>0</v>
      </c>
      <c r="M925" s="19">
        <f t="shared" si="1197"/>
        <v>0</v>
      </c>
      <c r="N925" s="19">
        <f t="shared" si="1197"/>
        <v>0</v>
      </c>
      <c r="O925" s="19">
        <f t="shared" si="1197"/>
        <v>0</v>
      </c>
      <c r="P925" s="17">
        <f t="shared" si="1143"/>
        <v>0</v>
      </c>
    </row>
    <row r="926" spans="1:16" x14ac:dyDescent="0.25">
      <c r="A926" s="3" t="s">
        <v>1371</v>
      </c>
      <c r="B926" s="5">
        <v>2</v>
      </c>
      <c r="C926" s="3" t="s">
        <v>634</v>
      </c>
      <c r="D926" s="19">
        <f>SUM(D927:D933)</f>
        <v>0</v>
      </c>
      <c r="E926" s="19">
        <f t="shared" ref="E926:O926" si="1199">SUM(E927:E933)</f>
        <v>0</v>
      </c>
      <c r="F926" s="19">
        <f t="shared" ref="F926" si="1200">SUM(F927:F933)</f>
        <v>0</v>
      </c>
      <c r="G926" s="19">
        <f t="shared" si="1199"/>
        <v>0</v>
      </c>
      <c r="H926" s="19">
        <f t="shared" si="1199"/>
        <v>0</v>
      </c>
      <c r="I926" s="19">
        <f t="shared" si="1199"/>
        <v>0</v>
      </c>
      <c r="J926" s="19">
        <f t="shared" si="1199"/>
        <v>0</v>
      </c>
      <c r="K926" s="19">
        <f t="shared" si="1199"/>
        <v>0</v>
      </c>
      <c r="L926" s="19">
        <f t="shared" si="1199"/>
        <v>0</v>
      </c>
      <c r="M926" s="19">
        <f t="shared" si="1199"/>
        <v>0</v>
      </c>
      <c r="N926" s="19">
        <f t="shared" si="1199"/>
        <v>0</v>
      </c>
      <c r="O926" s="19">
        <f t="shared" si="1199"/>
        <v>0</v>
      </c>
      <c r="P926" s="17">
        <f t="shared" si="1143"/>
        <v>0</v>
      </c>
    </row>
    <row r="927" spans="1:16" x14ac:dyDescent="0.25">
      <c r="A927" s="3" t="s">
        <v>1372</v>
      </c>
      <c r="B927" s="5">
        <v>3</v>
      </c>
      <c r="C927" s="3" t="s">
        <v>636</v>
      </c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17">
        <f t="shared" si="1143"/>
        <v>0</v>
      </c>
    </row>
    <row r="928" spans="1:16" x14ac:dyDescent="0.25">
      <c r="A928" s="3" t="s">
        <v>1373</v>
      </c>
      <c r="B928" s="5">
        <v>3</v>
      </c>
      <c r="C928" s="3" t="s">
        <v>2862</v>
      </c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17">
        <f t="shared" si="1143"/>
        <v>0</v>
      </c>
    </row>
    <row r="929" spans="1:16" x14ac:dyDescent="0.25">
      <c r="A929" s="3" t="s">
        <v>1374</v>
      </c>
      <c r="B929" s="5">
        <v>3</v>
      </c>
      <c r="C929" s="3" t="s">
        <v>680</v>
      </c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17">
        <f t="shared" si="1143"/>
        <v>0</v>
      </c>
    </row>
    <row r="930" spans="1:16" x14ac:dyDescent="0.25">
      <c r="A930" s="3" t="s">
        <v>1375</v>
      </c>
      <c r="B930" s="5">
        <v>3</v>
      </c>
      <c r="C930" s="3" t="s">
        <v>2863</v>
      </c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17">
        <f t="shared" si="1143"/>
        <v>0</v>
      </c>
    </row>
    <row r="931" spans="1:16" x14ac:dyDescent="0.25">
      <c r="A931" s="3" t="s">
        <v>1376</v>
      </c>
      <c r="B931" s="5">
        <v>3</v>
      </c>
      <c r="C931" s="3" t="s">
        <v>2864</v>
      </c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17">
        <f t="shared" si="1143"/>
        <v>0</v>
      </c>
    </row>
    <row r="932" spans="1:16" x14ac:dyDescent="0.25">
      <c r="A932" s="3" t="s">
        <v>1377</v>
      </c>
      <c r="B932" s="5">
        <v>3</v>
      </c>
      <c r="C932" s="3" t="s">
        <v>2865</v>
      </c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17">
        <f t="shared" si="1143"/>
        <v>0</v>
      </c>
    </row>
    <row r="933" spans="1:16" x14ac:dyDescent="0.25">
      <c r="A933" s="3" t="s">
        <v>1378</v>
      </c>
      <c r="B933" s="5">
        <v>3</v>
      </c>
      <c r="C933" s="3" t="s">
        <v>647</v>
      </c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17">
        <f t="shared" si="1143"/>
        <v>0</v>
      </c>
    </row>
    <row r="934" spans="1:16" x14ac:dyDescent="0.25">
      <c r="A934" s="3" t="s">
        <v>1379</v>
      </c>
      <c r="B934" s="5">
        <v>2</v>
      </c>
      <c r="C934" s="3" t="s">
        <v>649</v>
      </c>
      <c r="D934" s="19">
        <f>SUM(D935:D942)</f>
        <v>0</v>
      </c>
      <c r="E934" s="19">
        <f t="shared" ref="E934:O934" si="1201">SUM(E935:E942)</f>
        <v>0</v>
      </c>
      <c r="F934" s="19">
        <f t="shared" ref="F934" si="1202">SUM(F935:F942)</f>
        <v>0</v>
      </c>
      <c r="G934" s="19">
        <f t="shared" si="1201"/>
        <v>0</v>
      </c>
      <c r="H934" s="19">
        <f t="shared" si="1201"/>
        <v>0</v>
      </c>
      <c r="I934" s="19">
        <f t="shared" si="1201"/>
        <v>0</v>
      </c>
      <c r="J934" s="19">
        <f t="shared" si="1201"/>
        <v>0</v>
      </c>
      <c r="K934" s="19">
        <f t="shared" si="1201"/>
        <v>0</v>
      </c>
      <c r="L934" s="19">
        <f t="shared" si="1201"/>
        <v>0</v>
      </c>
      <c r="M934" s="19">
        <f t="shared" si="1201"/>
        <v>0</v>
      </c>
      <c r="N934" s="19">
        <f t="shared" si="1201"/>
        <v>0</v>
      </c>
      <c r="O934" s="19">
        <f t="shared" si="1201"/>
        <v>0</v>
      </c>
      <c r="P934" s="17">
        <f t="shared" si="1143"/>
        <v>0</v>
      </c>
    </row>
    <row r="935" spans="1:16" x14ac:dyDescent="0.25">
      <c r="A935" s="3" t="s">
        <v>1380</v>
      </c>
      <c r="B935" s="5">
        <v>3</v>
      </c>
      <c r="C935" s="3" t="s">
        <v>651</v>
      </c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17">
        <f t="shared" si="1143"/>
        <v>0</v>
      </c>
    </row>
    <row r="936" spans="1:16" x14ac:dyDescent="0.25">
      <c r="A936" s="3" t="s">
        <v>1381</v>
      </c>
      <c r="B936" s="5">
        <v>3</v>
      </c>
      <c r="C936" s="3" t="s">
        <v>653</v>
      </c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17">
        <f t="shared" si="1143"/>
        <v>0</v>
      </c>
    </row>
    <row r="937" spans="1:16" x14ac:dyDescent="0.25">
      <c r="A937" s="3" t="s">
        <v>1382</v>
      </c>
      <c r="B937" s="5">
        <v>3</v>
      </c>
      <c r="C937" s="3" t="s">
        <v>655</v>
      </c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17">
        <f t="shared" si="1143"/>
        <v>0</v>
      </c>
    </row>
    <row r="938" spans="1:16" x14ac:dyDescent="0.25">
      <c r="A938" s="3" t="s">
        <v>1383</v>
      </c>
      <c r="B938" s="5">
        <v>3</v>
      </c>
      <c r="C938" s="3" t="s">
        <v>657</v>
      </c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17">
        <f t="shared" si="1143"/>
        <v>0</v>
      </c>
    </row>
    <row r="939" spans="1:16" x14ac:dyDescent="0.25">
      <c r="A939" s="3" t="s">
        <v>1384</v>
      </c>
      <c r="B939" s="5">
        <v>3</v>
      </c>
      <c r="C939" s="3" t="s">
        <v>659</v>
      </c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17">
        <f t="shared" si="1143"/>
        <v>0</v>
      </c>
    </row>
    <row r="940" spans="1:16" x14ac:dyDescent="0.25">
      <c r="A940" s="3" t="s">
        <v>1385</v>
      </c>
      <c r="B940" s="5">
        <v>3</v>
      </c>
      <c r="C940" s="3" t="s">
        <v>691</v>
      </c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17">
        <f t="shared" si="1143"/>
        <v>0</v>
      </c>
    </row>
    <row r="941" spans="1:16" x14ac:dyDescent="0.25">
      <c r="A941" s="3" t="s">
        <v>1386</v>
      </c>
      <c r="B941" s="5">
        <v>3</v>
      </c>
      <c r="C941" s="3" t="s">
        <v>663</v>
      </c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17">
        <f t="shared" si="1143"/>
        <v>0</v>
      </c>
    </row>
    <row r="942" spans="1:16" x14ac:dyDescent="0.25">
      <c r="A942" s="3" t="s">
        <v>1387</v>
      </c>
      <c r="B942" s="5">
        <v>3</v>
      </c>
      <c r="C942" s="3" t="s">
        <v>665</v>
      </c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17">
        <f t="shared" si="1143"/>
        <v>0</v>
      </c>
    </row>
    <row r="943" spans="1:16" x14ac:dyDescent="0.25">
      <c r="A943" s="1" t="s">
        <v>1388</v>
      </c>
      <c r="B943" s="2">
        <v>1</v>
      </c>
      <c r="C943" s="1" t="s">
        <v>1389</v>
      </c>
      <c r="D943" s="19">
        <f t="shared" ref="D943" si="1203">D944</f>
        <v>0</v>
      </c>
      <c r="E943" s="19">
        <f t="shared" ref="E943:F943" si="1204">E944</f>
        <v>0</v>
      </c>
      <c r="F943" s="19">
        <f t="shared" si="1204"/>
        <v>0</v>
      </c>
      <c r="G943" s="19">
        <f t="shared" ref="G943" si="1205">G944</f>
        <v>0</v>
      </c>
      <c r="H943" s="19">
        <f t="shared" ref="H943" si="1206">H944</f>
        <v>0</v>
      </c>
      <c r="I943" s="19">
        <f t="shared" ref="I943" si="1207">I944</f>
        <v>0</v>
      </c>
      <c r="J943" s="19">
        <f t="shared" ref="J943" si="1208">J944</f>
        <v>0</v>
      </c>
      <c r="K943" s="19">
        <f t="shared" ref="K943" si="1209">K944</f>
        <v>0</v>
      </c>
      <c r="L943" s="19">
        <f t="shared" ref="L943" si="1210">L944</f>
        <v>0</v>
      </c>
      <c r="M943" s="19">
        <f t="shared" ref="M943" si="1211">M944</f>
        <v>0</v>
      </c>
      <c r="N943" s="19">
        <f t="shared" ref="N943" si="1212">N944</f>
        <v>0</v>
      </c>
      <c r="O943" s="19">
        <f t="shared" ref="O943" si="1213">O944</f>
        <v>0</v>
      </c>
      <c r="P943" s="17">
        <f t="shared" si="1143"/>
        <v>0</v>
      </c>
    </row>
    <row r="944" spans="1:16" x14ac:dyDescent="0.25">
      <c r="A944" s="3" t="s">
        <v>1390</v>
      </c>
      <c r="B944" s="5">
        <v>2</v>
      </c>
      <c r="C944" s="3" t="s">
        <v>1174</v>
      </c>
      <c r="D944" s="19">
        <f>SUM(D945:D958)</f>
        <v>0</v>
      </c>
      <c r="E944" s="19">
        <f t="shared" ref="E944:O944" si="1214">SUM(E945:E958)</f>
        <v>0</v>
      </c>
      <c r="F944" s="19">
        <f t="shared" ref="F944" si="1215">SUM(F945:F958)</f>
        <v>0</v>
      </c>
      <c r="G944" s="19">
        <f t="shared" si="1214"/>
        <v>0</v>
      </c>
      <c r="H944" s="19">
        <f t="shared" si="1214"/>
        <v>0</v>
      </c>
      <c r="I944" s="19">
        <f t="shared" si="1214"/>
        <v>0</v>
      </c>
      <c r="J944" s="19">
        <f t="shared" si="1214"/>
        <v>0</v>
      </c>
      <c r="K944" s="19">
        <f t="shared" si="1214"/>
        <v>0</v>
      </c>
      <c r="L944" s="19">
        <f t="shared" si="1214"/>
        <v>0</v>
      </c>
      <c r="M944" s="19">
        <f t="shared" si="1214"/>
        <v>0</v>
      </c>
      <c r="N944" s="19">
        <f t="shared" si="1214"/>
        <v>0</v>
      </c>
      <c r="O944" s="19">
        <f t="shared" si="1214"/>
        <v>0</v>
      </c>
      <c r="P944" s="17">
        <f t="shared" si="1143"/>
        <v>0</v>
      </c>
    </row>
    <row r="945" spans="1:16" x14ac:dyDescent="0.25">
      <c r="A945" s="3" t="s">
        <v>1391</v>
      </c>
      <c r="B945" s="5">
        <v>3</v>
      </c>
      <c r="C945" s="3" t="s">
        <v>616</v>
      </c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17">
        <f t="shared" si="1143"/>
        <v>0</v>
      </c>
    </row>
    <row r="946" spans="1:16" x14ac:dyDescent="0.25">
      <c r="A946" s="3" t="s">
        <v>1392</v>
      </c>
      <c r="B946" s="5">
        <v>3</v>
      </c>
      <c r="C946" s="3" t="s">
        <v>618</v>
      </c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17">
        <f t="shared" si="1143"/>
        <v>0</v>
      </c>
    </row>
    <row r="947" spans="1:16" x14ac:dyDescent="0.25">
      <c r="A947" s="3" t="s">
        <v>1393</v>
      </c>
      <c r="B947" s="5">
        <v>3</v>
      </c>
      <c r="C947" s="3" t="s">
        <v>620</v>
      </c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17">
        <f t="shared" si="1143"/>
        <v>0</v>
      </c>
    </row>
    <row r="948" spans="1:16" x14ac:dyDescent="0.25">
      <c r="A948" s="3" t="s">
        <v>1394</v>
      </c>
      <c r="B948" s="5">
        <v>3</v>
      </c>
      <c r="C948" s="3" t="s">
        <v>622</v>
      </c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17">
        <f t="shared" si="1143"/>
        <v>0</v>
      </c>
    </row>
    <row r="949" spans="1:16" x14ac:dyDescent="0.25">
      <c r="A949" s="3" t="s">
        <v>1395</v>
      </c>
      <c r="B949" s="5">
        <v>3</v>
      </c>
      <c r="C949" s="3" t="s">
        <v>624</v>
      </c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17">
        <f t="shared" si="1143"/>
        <v>0</v>
      </c>
    </row>
    <row r="950" spans="1:16" x14ac:dyDescent="0.25">
      <c r="A950" s="3" t="s">
        <v>1396</v>
      </c>
      <c r="B950" s="5">
        <v>3</v>
      </c>
      <c r="C950" s="3" t="s">
        <v>626</v>
      </c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17">
        <f t="shared" si="1143"/>
        <v>0</v>
      </c>
    </row>
    <row r="951" spans="1:16" x14ac:dyDescent="0.25">
      <c r="A951" s="3" t="s">
        <v>1397</v>
      </c>
      <c r="B951" s="5">
        <v>3</v>
      </c>
      <c r="C951" s="3" t="s">
        <v>628</v>
      </c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17">
        <f t="shared" si="1143"/>
        <v>0</v>
      </c>
    </row>
    <row r="952" spans="1:16" x14ac:dyDescent="0.25">
      <c r="A952" s="3" t="s">
        <v>1398</v>
      </c>
      <c r="B952" s="5">
        <v>3</v>
      </c>
      <c r="C952" s="3" t="s">
        <v>663</v>
      </c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17">
        <f t="shared" si="1143"/>
        <v>0</v>
      </c>
    </row>
    <row r="953" spans="1:16" x14ac:dyDescent="0.25">
      <c r="A953" s="3" t="s">
        <v>1399</v>
      </c>
      <c r="B953" s="5">
        <v>3</v>
      </c>
      <c r="C953" s="3" t="s">
        <v>1400</v>
      </c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17">
        <f t="shared" si="1143"/>
        <v>0</v>
      </c>
    </row>
    <row r="954" spans="1:16" x14ac:dyDescent="0.25">
      <c r="A954" s="3" t="s">
        <v>1401</v>
      </c>
      <c r="B954" s="5">
        <v>3</v>
      </c>
      <c r="C954" s="3" t="s">
        <v>1190</v>
      </c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17">
        <f t="shared" si="1143"/>
        <v>0</v>
      </c>
    </row>
    <row r="955" spans="1:16" x14ac:dyDescent="0.25">
      <c r="A955" s="3" t="s">
        <v>1402</v>
      </c>
      <c r="B955" s="5">
        <v>3</v>
      </c>
      <c r="C955" s="3" t="s">
        <v>1192</v>
      </c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17">
        <f t="shared" si="1143"/>
        <v>0</v>
      </c>
    </row>
    <row r="956" spans="1:16" x14ac:dyDescent="0.25">
      <c r="A956" s="3" t="s">
        <v>1403</v>
      </c>
      <c r="B956" s="5">
        <v>3</v>
      </c>
      <c r="C956" s="3" t="s">
        <v>1194</v>
      </c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17">
        <f t="shared" si="1143"/>
        <v>0</v>
      </c>
    </row>
    <row r="957" spans="1:16" x14ac:dyDescent="0.25">
      <c r="A957" s="3" t="s">
        <v>1404</v>
      </c>
      <c r="B957" s="5">
        <v>3</v>
      </c>
      <c r="C957" s="3" t="s">
        <v>1405</v>
      </c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17">
        <f t="shared" si="1143"/>
        <v>0</v>
      </c>
    </row>
    <row r="958" spans="1:16" x14ac:dyDescent="0.25">
      <c r="A958" s="3" t="s">
        <v>2924</v>
      </c>
      <c r="B958" s="5">
        <v>3</v>
      </c>
      <c r="C958" s="3" t="s">
        <v>632</v>
      </c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17">
        <f t="shared" si="1143"/>
        <v>0</v>
      </c>
    </row>
    <row r="959" spans="1:16" x14ac:dyDescent="0.25">
      <c r="A959" s="1" t="s">
        <v>1406</v>
      </c>
      <c r="B959" s="2">
        <v>1</v>
      </c>
      <c r="C959" s="1" t="s">
        <v>1141</v>
      </c>
      <c r="D959" s="19">
        <f t="shared" ref="D959" si="1216">D960</f>
        <v>0</v>
      </c>
      <c r="E959" s="19">
        <f t="shared" ref="E959:F959" si="1217">E960</f>
        <v>0</v>
      </c>
      <c r="F959" s="19">
        <f t="shared" si="1217"/>
        <v>0</v>
      </c>
      <c r="G959" s="19">
        <f t="shared" ref="G959" si="1218">G960</f>
        <v>0</v>
      </c>
      <c r="H959" s="19">
        <f t="shared" ref="H959" si="1219">H960</f>
        <v>0</v>
      </c>
      <c r="I959" s="19">
        <f t="shared" ref="I959" si="1220">I960</f>
        <v>0</v>
      </c>
      <c r="J959" s="19">
        <f t="shared" ref="J959" si="1221">J960</f>
        <v>0</v>
      </c>
      <c r="K959" s="19">
        <f t="shared" ref="K959" si="1222">K960</f>
        <v>0</v>
      </c>
      <c r="L959" s="19">
        <f t="shared" ref="L959" si="1223">L960</f>
        <v>0</v>
      </c>
      <c r="M959" s="19">
        <f t="shared" ref="M959" si="1224">M960</f>
        <v>0</v>
      </c>
      <c r="N959" s="19">
        <f t="shared" ref="N959" si="1225">N960</f>
        <v>0</v>
      </c>
      <c r="O959" s="19">
        <f t="shared" ref="O959" si="1226">O960</f>
        <v>0</v>
      </c>
      <c r="P959" s="17">
        <f t="shared" si="1143"/>
        <v>0</v>
      </c>
    </row>
    <row r="960" spans="1:16" x14ac:dyDescent="0.25">
      <c r="A960" s="3" t="s">
        <v>1407</v>
      </c>
      <c r="B960" s="5">
        <v>2</v>
      </c>
      <c r="C960" s="3" t="s">
        <v>1141</v>
      </c>
      <c r="D960" s="19">
        <f>D961+D962</f>
        <v>0</v>
      </c>
      <c r="E960" s="19">
        <f t="shared" ref="E960:O960" si="1227">E961+E962</f>
        <v>0</v>
      </c>
      <c r="F960" s="19">
        <f t="shared" ref="F960" si="1228">F961+F962</f>
        <v>0</v>
      </c>
      <c r="G960" s="19">
        <f t="shared" si="1227"/>
        <v>0</v>
      </c>
      <c r="H960" s="19">
        <f t="shared" si="1227"/>
        <v>0</v>
      </c>
      <c r="I960" s="19">
        <f t="shared" si="1227"/>
        <v>0</v>
      </c>
      <c r="J960" s="19">
        <f t="shared" si="1227"/>
        <v>0</v>
      </c>
      <c r="K960" s="19">
        <f t="shared" si="1227"/>
        <v>0</v>
      </c>
      <c r="L960" s="19">
        <f t="shared" si="1227"/>
        <v>0</v>
      </c>
      <c r="M960" s="19">
        <f t="shared" si="1227"/>
        <v>0</v>
      </c>
      <c r="N960" s="19">
        <f t="shared" si="1227"/>
        <v>0</v>
      </c>
      <c r="O960" s="19">
        <f t="shared" si="1227"/>
        <v>0</v>
      </c>
      <c r="P960" s="17">
        <f t="shared" si="1143"/>
        <v>0</v>
      </c>
    </row>
    <row r="961" spans="1:16" x14ac:dyDescent="0.25">
      <c r="A961" s="3" t="s">
        <v>1408</v>
      </c>
      <c r="B961" s="5">
        <v>3</v>
      </c>
      <c r="C961" s="3" t="s">
        <v>2875</v>
      </c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17">
        <f t="shared" si="1143"/>
        <v>0</v>
      </c>
    </row>
    <row r="962" spans="1:16" x14ac:dyDescent="0.25">
      <c r="A962" s="3" t="s">
        <v>1409</v>
      </c>
      <c r="B962" s="5">
        <v>3</v>
      </c>
      <c r="C962" s="3" t="s">
        <v>2876</v>
      </c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17">
        <f t="shared" si="1143"/>
        <v>0</v>
      </c>
    </row>
    <row r="963" spans="1:16" x14ac:dyDescent="0.25">
      <c r="A963" s="1" t="s">
        <v>1410</v>
      </c>
      <c r="B963" s="4"/>
      <c r="C963" s="1" t="s">
        <v>1411</v>
      </c>
      <c r="D963" s="19">
        <f t="shared" ref="D963:D966" si="1229">D964</f>
        <v>0</v>
      </c>
      <c r="E963" s="19">
        <f t="shared" ref="E963:F966" si="1230">E964</f>
        <v>0</v>
      </c>
      <c r="F963" s="19">
        <f t="shared" si="1230"/>
        <v>0</v>
      </c>
      <c r="G963" s="19">
        <f t="shared" ref="G963:G966" si="1231">G964</f>
        <v>0</v>
      </c>
      <c r="H963" s="19">
        <f t="shared" ref="H963:H966" si="1232">H964</f>
        <v>0</v>
      </c>
      <c r="I963" s="19">
        <f t="shared" ref="I963:I966" si="1233">I964</f>
        <v>0</v>
      </c>
      <c r="J963" s="19">
        <f t="shared" ref="J963:J966" si="1234">J964</f>
        <v>0</v>
      </c>
      <c r="K963" s="19">
        <f t="shared" ref="K963:K966" si="1235">K964</f>
        <v>0</v>
      </c>
      <c r="L963" s="19">
        <f t="shared" ref="L963:L966" si="1236">L964</f>
        <v>0</v>
      </c>
      <c r="M963" s="19">
        <f t="shared" ref="M963:M966" si="1237">M964</f>
        <v>0</v>
      </c>
      <c r="N963" s="19">
        <f t="shared" ref="N963:N966" si="1238">N964</f>
        <v>0</v>
      </c>
      <c r="O963" s="19">
        <f t="shared" ref="O963:O966" si="1239">O964</f>
        <v>0</v>
      </c>
      <c r="P963" s="17">
        <f t="shared" ref="P963:P1026" si="1240">IF(O963&lt;&gt;0,O963,IF(L963&lt;&gt;0,L963,IF(I963&lt;&gt;0,I963,IF(F963&lt;&gt;0,F963,0))))</f>
        <v>0</v>
      </c>
    </row>
    <row r="964" spans="1:16" x14ac:dyDescent="0.25">
      <c r="A964" s="1" t="s">
        <v>1412</v>
      </c>
      <c r="B964" s="4"/>
      <c r="C964" s="1" t="s">
        <v>1413</v>
      </c>
      <c r="D964" s="19">
        <f t="shared" si="1229"/>
        <v>0</v>
      </c>
      <c r="E964" s="19">
        <f t="shared" si="1230"/>
        <v>0</v>
      </c>
      <c r="F964" s="19">
        <f t="shared" si="1230"/>
        <v>0</v>
      </c>
      <c r="G964" s="19">
        <f t="shared" si="1231"/>
        <v>0</v>
      </c>
      <c r="H964" s="19">
        <f t="shared" si="1232"/>
        <v>0</v>
      </c>
      <c r="I964" s="19">
        <f t="shared" si="1233"/>
        <v>0</v>
      </c>
      <c r="J964" s="19">
        <f t="shared" si="1234"/>
        <v>0</v>
      </c>
      <c r="K964" s="19">
        <f t="shared" si="1235"/>
        <v>0</v>
      </c>
      <c r="L964" s="19">
        <f t="shared" si="1236"/>
        <v>0</v>
      </c>
      <c r="M964" s="19">
        <f t="shared" si="1237"/>
        <v>0</v>
      </c>
      <c r="N964" s="19">
        <f t="shared" si="1238"/>
        <v>0</v>
      </c>
      <c r="O964" s="19">
        <f t="shared" si="1239"/>
        <v>0</v>
      </c>
      <c r="P964" s="17">
        <f t="shared" si="1240"/>
        <v>0</v>
      </c>
    </row>
    <row r="965" spans="1:16" x14ac:dyDescent="0.25">
      <c r="A965" s="1" t="s">
        <v>1414</v>
      </c>
      <c r="B965" s="2">
        <v>1</v>
      </c>
      <c r="C965" s="1" t="s">
        <v>1413</v>
      </c>
      <c r="D965" s="19">
        <f t="shared" si="1229"/>
        <v>0</v>
      </c>
      <c r="E965" s="19">
        <f t="shared" si="1230"/>
        <v>0</v>
      </c>
      <c r="F965" s="19">
        <f t="shared" si="1230"/>
        <v>0</v>
      </c>
      <c r="G965" s="19">
        <f t="shared" si="1231"/>
        <v>0</v>
      </c>
      <c r="H965" s="19">
        <f t="shared" si="1232"/>
        <v>0</v>
      </c>
      <c r="I965" s="19">
        <f t="shared" si="1233"/>
        <v>0</v>
      </c>
      <c r="J965" s="19">
        <f t="shared" si="1234"/>
        <v>0</v>
      </c>
      <c r="K965" s="19">
        <f t="shared" si="1235"/>
        <v>0</v>
      </c>
      <c r="L965" s="19">
        <f t="shared" si="1236"/>
        <v>0</v>
      </c>
      <c r="M965" s="19">
        <f t="shared" si="1237"/>
        <v>0</v>
      </c>
      <c r="N965" s="19">
        <f t="shared" si="1238"/>
        <v>0</v>
      </c>
      <c r="O965" s="19">
        <f t="shared" si="1239"/>
        <v>0</v>
      </c>
      <c r="P965" s="17">
        <f t="shared" si="1240"/>
        <v>0</v>
      </c>
    </row>
    <row r="966" spans="1:16" x14ac:dyDescent="0.25">
      <c r="A966" s="3" t="s">
        <v>2915</v>
      </c>
      <c r="B966" s="5">
        <v>2</v>
      </c>
      <c r="C966" s="3" t="s">
        <v>35</v>
      </c>
      <c r="D966" s="19">
        <f t="shared" si="1229"/>
        <v>0</v>
      </c>
      <c r="E966" s="19">
        <f t="shared" si="1230"/>
        <v>0</v>
      </c>
      <c r="F966" s="19">
        <f t="shared" si="1230"/>
        <v>0</v>
      </c>
      <c r="G966" s="19">
        <f t="shared" si="1231"/>
        <v>0</v>
      </c>
      <c r="H966" s="19">
        <f t="shared" si="1232"/>
        <v>0</v>
      </c>
      <c r="I966" s="19">
        <f t="shared" si="1233"/>
        <v>0</v>
      </c>
      <c r="J966" s="19">
        <f t="shared" si="1234"/>
        <v>0</v>
      </c>
      <c r="K966" s="19">
        <f t="shared" si="1235"/>
        <v>0</v>
      </c>
      <c r="L966" s="19">
        <f t="shared" si="1236"/>
        <v>0</v>
      </c>
      <c r="M966" s="19">
        <f t="shared" si="1237"/>
        <v>0</v>
      </c>
      <c r="N966" s="19">
        <f t="shared" si="1238"/>
        <v>0</v>
      </c>
      <c r="O966" s="19">
        <f t="shared" si="1239"/>
        <v>0</v>
      </c>
      <c r="P966" s="17">
        <f t="shared" si="1240"/>
        <v>0</v>
      </c>
    </row>
    <row r="967" spans="1:16" x14ac:dyDescent="0.25">
      <c r="A967" s="3" t="s">
        <v>2916</v>
      </c>
      <c r="B967" s="5">
        <v>3</v>
      </c>
      <c r="C967" s="3" t="s">
        <v>35</v>
      </c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17">
        <f t="shared" si="1240"/>
        <v>0</v>
      </c>
    </row>
    <row r="968" spans="1:16" x14ac:dyDescent="0.25">
      <c r="A968" s="1" t="s">
        <v>1415</v>
      </c>
      <c r="B968" s="2"/>
      <c r="C968" s="1" t="s">
        <v>1416</v>
      </c>
      <c r="D968" s="19">
        <f>D969+D979+D995+D999+D1017+D1024+D1031</f>
        <v>0</v>
      </c>
      <c r="E968" s="19">
        <f t="shared" ref="E968:O968" si="1241">E969+E979+E995+E999+E1017+E1024+E1031</f>
        <v>0</v>
      </c>
      <c r="F968" s="19">
        <f t="shared" ref="F968" si="1242">F969+F979+F995+F999+F1017+F1024+F1031</f>
        <v>0</v>
      </c>
      <c r="G968" s="19">
        <f t="shared" si="1241"/>
        <v>0</v>
      </c>
      <c r="H968" s="19">
        <f t="shared" si="1241"/>
        <v>0</v>
      </c>
      <c r="I968" s="19">
        <f t="shared" si="1241"/>
        <v>0</v>
      </c>
      <c r="J968" s="19">
        <f t="shared" si="1241"/>
        <v>0</v>
      </c>
      <c r="K968" s="19">
        <f t="shared" si="1241"/>
        <v>0</v>
      </c>
      <c r="L968" s="19">
        <f t="shared" si="1241"/>
        <v>0</v>
      </c>
      <c r="M968" s="19">
        <f t="shared" si="1241"/>
        <v>0</v>
      </c>
      <c r="N968" s="19">
        <f t="shared" si="1241"/>
        <v>0</v>
      </c>
      <c r="O968" s="19">
        <f t="shared" si="1241"/>
        <v>0</v>
      </c>
      <c r="P968" s="17">
        <f t="shared" si="1240"/>
        <v>0</v>
      </c>
    </row>
    <row r="969" spans="1:16" x14ac:dyDescent="0.25">
      <c r="A969" s="1" t="s">
        <v>1417</v>
      </c>
      <c r="B969" s="4"/>
      <c r="C969" s="1" t="s">
        <v>1418</v>
      </c>
      <c r="D969" s="19">
        <f t="shared" ref="D969:D971" si="1243">D970</f>
        <v>0</v>
      </c>
      <c r="E969" s="19">
        <f t="shared" ref="E969:F969" si="1244">E970</f>
        <v>0</v>
      </c>
      <c r="F969" s="19">
        <f t="shared" si="1244"/>
        <v>0</v>
      </c>
      <c r="G969" s="19">
        <f t="shared" ref="G969" si="1245">G970</f>
        <v>0</v>
      </c>
      <c r="H969" s="19">
        <f t="shared" ref="H969" si="1246">H970</f>
        <v>0</v>
      </c>
      <c r="I969" s="19">
        <f t="shared" ref="I969" si="1247">I970</f>
        <v>0</v>
      </c>
      <c r="J969" s="19">
        <f t="shared" ref="J969" si="1248">J970</f>
        <v>0</v>
      </c>
      <c r="K969" s="19">
        <f t="shared" ref="K969" si="1249">K970</f>
        <v>0</v>
      </c>
      <c r="L969" s="19">
        <f t="shared" ref="L969" si="1250">L970</f>
        <v>0</v>
      </c>
      <c r="M969" s="19">
        <f t="shared" ref="M969" si="1251">M970</f>
        <v>0</v>
      </c>
      <c r="N969" s="19">
        <f t="shared" ref="N969" si="1252">N970</f>
        <v>0</v>
      </c>
      <c r="O969" s="19">
        <f t="shared" ref="O969" si="1253">O970</f>
        <v>0</v>
      </c>
      <c r="P969" s="17">
        <f t="shared" si="1240"/>
        <v>0</v>
      </c>
    </row>
    <row r="970" spans="1:16" x14ac:dyDescent="0.25">
      <c r="A970" s="1" t="s">
        <v>1419</v>
      </c>
      <c r="B970" s="2">
        <v>1</v>
      </c>
      <c r="C970" s="1" t="s">
        <v>1418</v>
      </c>
      <c r="D970" s="19">
        <f>D971+D973+D975+D977</f>
        <v>0</v>
      </c>
      <c r="E970" s="19">
        <f t="shared" ref="E970:O970" si="1254">E971+E973+E975+E977</f>
        <v>0</v>
      </c>
      <c r="F970" s="19">
        <f t="shared" ref="F970" si="1255">F971+F973+F975+F977</f>
        <v>0</v>
      </c>
      <c r="G970" s="19">
        <f t="shared" si="1254"/>
        <v>0</v>
      </c>
      <c r="H970" s="19">
        <f t="shared" si="1254"/>
        <v>0</v>
      </c>
      <c r="I970" s="19">
        <f t="shared" si="1254"/>
        <v>0</v>
      </c>
      <c r="J970" s="19">
        <f t="shared" si="1254"/>
        <v>0</v>
      </c>
      <c r="K970" s="19">
        <f t="shared" si="1254"/>
        <v>0</v>
      </c>
      <c r="L970" s="19">
        <f t="shared" si="1254"/>
        <v>0</v>
      </c>
      <c r="M970" s="19">
        <f t="shared" si="1254"/>
        <v>0</v>
      </c>
      <c r="N970" s="19">
        <f t="shared" si="1254"/>
        <v>0</v>
      </c>
      <c r="O970" s="19">
        <f t="shared" si="1254"/>
        <v>0</v>
      </c>
      <c r="P970" s="17">
        <f t="shared" si="1240"/>
        <v>0</v>
      </c>
    </row>
    <row r="971" spans="1:16" x14ac:dyDescent="0.25">
      <c r="A971" s="3" t="s">
        <v>1420</v>
      </c>
      <c r="B971" s="5">
        <v>2</v>
      </c>
      <c r="C971" s="3" t="s">
        <v>1421</v>
      </c>
      <c r="D971" s="19">
        <f t="shared" si="1243"/>
        <v>0</v>
      </c>
      <c r="E971" s="19">
        <f t="shared" ref="E971:F971" si="1256">E972</f>
        <v>0</v>
      </c>
      <c r="F971" s="19">
        <f t="shared" si="1256"/>
        <v>0</v>
      </c>
      <c r="G971" s="19">
        <f t="shared" ref="G971" si="1257">G972</f>
        <v>0</v>
      </c>
      <c r="H971" s="19">
        <f t="shared" ref="H971" si="1258">H972</f>
        <v>0</v>
      </c>
      <c r="I971" s="19">
        <f t="shared" ref="I971" si="1259">I972</f>
        <v>0</v>
      </c>
      <c r="J971" s="19">
        <f t="shared" ref="J971" si="1260">J972</f>
        <v>0</v>
      </c>
      <c r="K971" s="19">
        <f t="shared" ref="K971" si="1261">K972</f>
        <v>0</v>
      </c>
      <c r="L971" s="19">
        <f t="shared" ref="L971" si="1262">L972</f>
        <v>0</v>
      </c>
      <c r="M971" s="19">
        <f t="shared" ref="M971" si="1263">M972</f>
        <v>0</v>
      </c>
      <c r="N971" s="19">
        <f t="shared" ref="N971" si="1264">N972</f>
        <v>0</v>
      </c>
      <c r="O971" s="19">
        <f t="shared" ref="O971" si="1265">O972</f>
        <v>0</v>
      </c>
      <c r="P971" s="17">
        <f t="shared" si="1240"/>
        <v>0</v>
      </c>
    </row>
    <row r="972" spans="1:16" x14ac:dyDescent="0.25">
      <c r="A972" s="3" t="s">
        <v>1422</v>
      </c>
      <c r="B972" s="5">
        <v>3</v>
      </c>
      <c r="C972" s="3" t="s">
        <v>1421</v>
      </c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17">
        <f t="shared" si="1240"/>
        <v>0</v>
      </c>
    </row>
    <row r="973" spans="1:16" x14ac:dyDescent="0.25">
      <c r="A973" s="3" t="s">
        <v>1423</v>
      </c>
      <c r="B973" s="5">
        <v>2</v>
      </c>
      <c r="C973" s="3" t="s">
        <v>1424</v>
      </c>
      <c r="D973" s="19">
        <f>D974</f>
        <v>0</v>
      </c>
      <c r="E973" s="19">
        <f t="shared" ref="E973:O973" si="1266">E974</f>
        <v>0</v>
      </c>
      <c r="F973" s="19">
        <f t="shared" si="1266"/>
        <v>0</v>
      </c>
      <c r="G973" s="19">
        <f t="shared" si="1266"/>
        <v>0</v>
      </c>
      <c r="H973" s="19">
        <f t="shared" si="1266"/>
        <v>0</v>
      </c>
      <c r="I973" s="19">
        <f t="shared" si="1266"/>
        <v>0</v>
      </c>
      <c r="J973" s="19">
        <f t="shared" si="1266"/>
        <v>0</v>
      </c>
      <c r="K973" s="19">
        <f t="shared" si="1266"/>
        <v>0</v>
      </c>
      <c r="L973" s="19">
        <f t="shared" si="1266"/>
        <v>0</v>
      </c>
      <c r="M973" s="19">
        <f t="shared" si="1266"/>
        <v>0</v>
      </c>
      <c r="N973" s="19">
        <f t="shared" si="1266"/>
        <v>0</v>
      </c>
      <c r="O973" s="19">
        <f t="shared" si="1266"/>
        <v>0</v>
      </c>
      <c r="P973" s="17">
        <f t="shared" si="1240"/>
        <v>0</v>
      </c>
    </row>
    <row r="974" spans="1:16" x14ac:dyDescent="0.25">
      <c r="A974" s="3" t="s">
        <v>1425</v>
      </c>
      <c r="B974" s="5">
        <v>3</v>
      </c>
      <c r="C974" s="3" t="s">
        <v>1424</v>
      </c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17">
        <f t="shared" si="1240"/>
        <v>0</v>
      </c>
    </row>
    <row r="975" spans="1:16" x14ac:dyDescent="0.25">
      <c r="A975" s="3" t="s">
        <v>1426</v>
      </c>
      <c r="B975" s="5">
        <v>2</v>
      </c>
      <c r="C975" s="3" t="s">
        <v>1427</v>
      </c>
      <c r="D975" s="19">
        <f>D976</f>
        <v>0</v>
      </c>
      <c r="E975" s="19">
        <f t="shared" ref="E975:O975" si="1267">E976</f>
        <v>0</v>
      </c>
      <c r="F975" s="19">
        <f t="shared" si="1267"/>
        <v>0</v>
      </c>
      <c r="G975" s="19">
        <f t="shared" si="1267"/>
        <v>0</v>
      </c>
      <c r="H975" s="19">
        <f t="shared" si="1267"/>
        <v>0</v>
      </c>
      <c r="I975" s="19">
        <f t="shared" si="1267"/>
        <v>0</v>
      </c>
      <c r="J975" s="19">
        <f t="shared" si="1267"/>
        <v>0</v>
      </c>
      <c r="K975" s="19">
        <f t="shared" si="1267"/>
        <v>0</v>
      </c>
      <c r="L975" s="19">
        <f t="shared" si="1267"/>
        <v>0</v>
      </c>
      <c r="M975" s="19">
        <f t="shared" si="1267"/>
        <v>0</v>
      </c>
      <c r="N975" s="19">
        <f t="shared" si="1267"/>
        <v>0</v>
      </c>
      <c r="O975" s="19">
        <f t="shared" si="1267"/>
        <v>0</v>
      </c>
      <c r="P975" s="17">
        <f t="shared" si="1240"/>
        <v>0</v>
      </c>
    </row>
    <row r="976" spans="1:16" x14ac:dyDescent="0.25">
      <c r="A976" s="3" t="s">
        <v>1428</v>
      </c>
      <c r="B976" s="5">
        <v>3</v>
      </c>
      <c r="C976" s="3" t="s">
        <v>1427</v>
      </c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17">
        <f t="shared" si="1240"/>
        <v>0</v>
      </c>
    </row>
    <row r="977" spans="1:16" x14ac:dyDescent="0.25">
      <c r="A977" s="3" t="s">
        <v>1429</v>
      </c>
      <c r="B977" s="5">
        <v>2</v>
      </c>
      <c r="C977" s="3" t="s">
        <v>1430</v>
      </c>
      <c r="D977" s="19">
        <f>D978</f>
        <v>0</v>
      </c>
      <c r="E977" s="19">
        <f t="shared" ref="E977:O977" si="1268">E978</f>
        <v>0</v>
      </c>
      <c r="F977" s="19">
        <f t="shared" si="1268"/>
        <v>0</v>
      </c>
      <c r="G977" s="19">
        <f t="shared" si="1268"/>
        <v>0</v>
      </c>
      <c r="H977" s="19">
        <f t="shared" si="1268"/>
        <v>0</v>
      </c>
      <c r="I977" s="19">
        <f t="shared" si="1268"/>
        <v>0</v>
      </c>
      <c r="J977" s="19">
        <f t="shared" si="1268"/>
        <v>0</v>
      </c>
      <c r="K977" s="19">
        <f t="shared" si="1268"/>
        <v>0</v>
      </c>
      <c r="L977" s="19">
        <f t="shared" si="1268"/>
        <v>0</v>
      </c>
      <c r="M977" s="19">
        <f t="shared" si="1268"/>
        <v>0</v>
      </c>
      <c r="N977" s="19">
        <f t="shared" si="1268"/>
        <v>0</v>
      </c>
      <c r="O977" s="19">
        <f t="shared" si="1268"/>
        <v>0</v>
      </c>
      <c r="P977" s="17">
        <f t="shared" si="1240"/>
        <v>0</v>
      </c>
    </row>
    <row r="978" spans="1:16" x14ac:dyDescent="0.25">
      <c r="A978" s="3" t="s">
        <v>1431</v>
      </c>
      <c r="B978" s="5">
        <v>3</v>
      </c>
      <c r="C978" s="3" t="s">
        <v>1430</v>
      </c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17">
        <f t="shared" si="1240"/>
        <v>0</v>
      </c>
    </row>
    <row r="979" spans="1:16" x14ac:dyDescent="0.25">
      <c r="A979" s="1" t="s">
        <v>1432</v>
      </c>
      <c r="B979" s="4"/>
      <c r="C979" s="1" t="s">
        <v>1433</v>
      </c>
      <c r="D979" s="19">
        <f>D980</f>
        <v>0</v>
      </c>
      <c r="E979" s="19">
        <f t="shared" ref="E979:O979" si="1269">E980</f>
        <v>0</v>
      </c>
      <c r="F979" s="19">
        <f t="shared" si="1269"/>
        <v>0</v>
      </c>
      <c r="G979" s="19">
        <f t="shared" si="1269"/>
        <v>0</v>
      </c>
      <c r="H979" s="19">
        <f t="shared" si="1269"/>
        <v>0</v>
      </c>
      <c r="I979" s="19">
        <f t="shared" si="1269"/>
        <v>0</v>
      </c>
      <c r="J979" s="19">
        <f t="shared" si="1269"/>
        <v>0</v>
      </c>
      <c r="K979" s="19">
        <f t="shared" si="1269"/>
        <v>0</v>
      </c>
      <c r="L979" s="19">
        <f t="shared" si="1269"/>
        <v>0</v>
      </c>
      <c r="M979" s="19">
        <f t="shared" si="1269"/>
        <v>0</v>
      </c>
      <c r="N979" s="19">
        <f t="shared" si="1269"/>
        <v>0</v>
      </c>
      <c r="O979" s="19">
        <f t="shared" si="1269"/>
        <v>0</v>
      </c>
      <c r="P979" s="17">
        <f t="shared" si="1240"/>
        <v>0</v>
      </c>
    </row>
    <row r="980" spans="1:16" x14ac:dyDescent="0.25">
      <c r="A980" s="1" t="s">
        <v>1434</v>
      </c>
      <c r="B980" s="2">
        <v>1</v>
      </c>
      <c r="C980" s="1" t="s">
        <v>1433</v>
      </c>
      <c r="D980" s="19">
        <f>D981+D983+D985+D987+D989+D991+D993</f>
        <v>0</v>
      </c>
      <c r="E980" s="19">
        <f t="shared" ref="E980:O980" si="1270">E981+E983+E985+E987+E989+E991+E993</f>
        <v>0</v>
      </c>
      <c r="F980" s="19">
        <f t="shared" ref="F980" si="1271">F981+F983+F985+F987+F989+F991+F993</f>
        <v>0</v>
      </c>
      <c r="G980" s="19">
        <f t="shared" si="1270"/>
        <v>0</v>
      </c>
      <c r="H980" s="19">
        <f t="shared" si="1270"/>
        <v>0</v>
      </c>
      <c r="I980" s="19">
        <f t="shared" si="1270"/>
        <v>0</v>
      </c>
      <c r="J980" s="19">
        <f t="shared" si="1270"/>
        <v>0</v>
      </c>
      <c r="K980" s="19">
        <f t="shared" si="1270"/>
        <v>0</v>
      </c>
      <c r="L980" s="19">
        <f t="shared" si="1270"/>
        <v>0</v>
      </c>
      <c r="M980" s="19">
        <f t="shared" si="1270"/>
        <v>0</v>
      </c>
      <c r="N980" s="19">
        <f t="shared" si="1270"/>
        <v>0</v>
      </c>
      <c r="O980" s="19">
        <f t="shared" si="1270"/>
        <v>0</v>
      </c>
      <c r="P980" s="17">
        <f t="shared" si="1240"/>
        <v>0</v>
      </c>
    </row>
    <row r="981" spans="1:16" x14ac:dyDescent="0.25">
      <c r="A981" s="3" t="s">
        <v>1435</v>
      </c>
      <c r="B981" s="5">
        <v>2</v>
      </c>
      <c r="C981" s="3" t="s">
        <v>1436</v>
      </c>
      <c r="D981" s="19">
        <f t="shared" ref="D981" si="1272">D982</f>
        <v>0</v>
      </c>
      <c r="E981" s="19">
        <f t="shared" ref="E981:F981" si="1273">E982</f>
        <v>0</v>
      </c>
      <c r="F981" s="19">
        <f t="shared" si="1273"/>
        <v>0</v>
      </c>
      <c r="G981" s="19">
        <f t="shared" ref="G981" si="1274">G982</f>
        <v>0</v>
      </c>
      <c r="H981" s="19">
        <f t="shared" ref="H981" si="1275">H982</f>
        <v>0</v>
      </c>
      <c r="I981" s="19">
        <f t="shared" ref="I981" si="1276">I982</f>
        <v>0</v>
      </c>
      <c r="J981" s="19">
        <f t="shared" ref="J981" si="1277">J982</f>
        <v>0</v>
      </c>
      <c r="K981" s="19">
        <f t="shared" ref="K981" si="1278">K982</f>
        <v>0</v>
      </c>
      <c r="L981" s="19">
        <f t="shared" ref="L981" si="1279">L982</f>
        <v>0</v>
      </c>
      <c r="M981" s="19">
        <f t="shared" ref="M981" si="1280">M982</f>
        <v>0</v>
      </c>
      <c r="N981" s="19">
        <f t="shared" ref="N981" si="1281">N982</f>
        <v>0</v>
      </c>
      <c r="O981" s="19">
        <f t="shared" ref="O981" si="1282">O982</f>
        <v>0</v>
      </c>
      <c r="P981" s="17">
        <f t="shared" si="1240"/>
        <v>0</v>
      </c>
    </row>
    <row r="982" spans="1:16" x14ac:dyDescent="0.25">
      <c r="A982" s="3" t="s">
        <v>1437</v>
      </c>
      <c r="B982" s="5">
        <v>3</v>
      </c>
      <c r="C982" s="3" t="s">
        <v>1436</v>
      </c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17">
        <f t="shared" si="1240"/>
        <v>0</v>
      </c>
    </row>
    <row r="983" spans="1:16" x14ac:dyDescent="0.25">
      <c r="A983" s="3" t="s">
        <v>1438</v>
      </c>
      <c r="B983" s="5">
        <v>2</v>
      </c>
      <c r="C983" s="3" t="s">
        <v>1439</v>
      </c>
      <c r="D983" s="19">
        <f>D984</f>
        <v>0</v>
      </c>
      <c r="E983" s="19">
        <f t="shared" ref="E983:O983" si="1283">E984</f>
        <v>0</v>
      </c>
      <c r="F983" s="19">
        <f t="shared" si="1283"/>
        <v>0</v>
      </c>
      <c r="G983" s="19">
        <f t="shared" si="1283"/>
        <v>0</v>
      </c>
      <c r="H983" s="19">
        <f t="shared" si="1283"/>
        <v>0</v>
      </c>
      <c r="I983" s="19">
        <f t="shared" si="1283"/>
        <v>0</v>
      </c>
      <c r="J983" s="19">
        <f t="shared" si="1283"/>
        <v>0</v>
      </c>
      <c r="K983" s="19">
        <f t="shared" si="1283"/>
        <v>0</v>
      </c>
      <c r="L983" s="19">
        <f t="shared" si="1283"/>
        <v>0</v>
      </c>
      <c r="M983" s="19">
        <f t="shared" si="1283"/>
        <v>0</v>
      </c>
      <c r="N983" s="19">
        <f t="shared" si="1283"/>
        <v>0</v>
      </c>
      <c r="O983" s="19">
        <f t="shared" si="1283"/>
        <v>0</v>
      </c>
      <c r="P983" s="17">
        <f t="shared" si="1240"/>
        <v>0</v>
      </c>
    </row>
    <row r="984" spans="1:16" x14ac:dyDescent="0.25">
      <c r="A984" s="3" t="s">
        <v>1440</v>
      </c>
      <c r="B984" s="5">
        <v>3</v>
      </c>
      <c r="C984" s="3" t="s">
        <v>1439</v>
      </c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17">
        <f t="shared" si="1240"/>
        <v>0</v>
      </c>
    </row>
    <row r="985" spans="1:16" x14ac:dyDescent="0.25">
      <c r="A985" s="3" t="s">
        <v>1441</v>
      </c>
      <c r="B985" s="5">
        <v>2</v>
      </c>
      <c r="C985" s="3" t="s">
        <v>1442</v>
      </c>
      <c r="D985" s="19">
        <f>D986</f>
        <v>0</v>
      </c>
      <c r="E985" s="19">
        <f t="shared" ref="E985:O985" si="1284">E986</f>
        <v>0</v>
      </c>
      <c r="F985" s="19">
        <f t="shared" si="1284"/>
        <v>0</v>
      </c>
      <c r="G985" s="19">
        <f t="shared" si="1284"/>
        <v>0</v>
      </c>
      <c r="H985" s="19">
        <f t="shared" si="1284"/>
        <v>0</v>
      </c>
      <c r="I985" s="19">
        <f t="shared" si="1284"/>
        <v>0</v>
      </c>
      <c r="J985" s="19">
        <f t="shared" si="1284"/>
        <v>0</v>
      </c>
      <c r="K985" s="19">
        <f t="shared" si="1284"/>
        <v>0</v>
      </c>
      <c r="L985" s="19">
        <f t="shared" si="1284"/>
        <v>0</v>
      </c>
      <c r="M985" s="19">
        <f t="shared" si="1284"/>
        <v>0</v>
      </c>
      <c r="N985" s="19">
        <f t="shared" si="1284"/>
        <v>0</v>
      </c>
      <c r="O985" s="19">
        <f t="shared" si="1284"/>
        <v>0</v>
      </c>
      <c r="P985" s="17">
        <f t="shared" si="1240"/>
        <v>0</v>
      </c>
    </row>
    <row r="986" spans="1:16" x14ac:dyDescent="0.25">
      <c r="A986" s="3" t="s">
        <v>1443</v>
      </c>
      <c r="B986" s="5">
        <v>3</v>
      </c>
      <c r="C986" s="3" t="s">
        <v>1442</v>
      </c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17">
        <f t="shared" si="1240"/>
        <v>0</v>
      </c>
    </row>
    <row r="987" spans="1:16" x14ac:dyDescent="0.25">
      <c r="A987" s="3" t="s">
        <v>1444</v>
      </c>
      <c r="B987" s="5">
        <v>2</v>
      </c>
      <c r="C987" s="3" t="s">
        <v>1445</v>
      </c>
      <c r="D987" s="19">
        <f>D988</f>
        <v>0</v>
      </c>
      <c r="E987" s="19">
        <f t="shared" ref="E987:O987" si="1285">E988</f>
        <v>0</v>
      </c>
      <c r="F987" s="19">
        <f t="shared" si="1285"/>
        <v>0</v>
      </c>
      <c r="G987" s="19">
        <f t="shared" si="1285"/>
        <v>0</v>
      </c>
      <c r="H987" s="19">
        <f t="shared" si="1285"/>
        <v>0</v>
      </c>
      <c r="I987" s="19">
        <f t="shared" si="1285"/>
        <v>0</v>
      </c>
      <c r="J987" s="19">
        <f t="shared" si="1285"/>
        <v>0</v>
      </c>
      <c r="K987" s="19">
        <f t="shared" si="1285"/>
        <v>0</v>
      </c>
      <c r="L987" s="19">
        <f t="shared" si="1285"/>
        <v>0</v>
      </c>
      <c r="M987" s="19">
        <f t="shared" si="1285"/>
        <v>0</v>
      </c>
      <c r="N987" s="19">
        <f t="shared" si="1285"/>
        <v>0</v>
      </c>
      <c r="O987" s="19">
        <f t="shared" si="1285"/>
        <v>0</v>
      </c>
      <c r="P987" s="17">
        <f t="shared" si="1240"/>
        <v>0</v>
      </c>
    </row>
    <row r="988" spans="1:16" x14ac:dyDescent="0.25">
      <c r="A988" s="3" t="s">
        <v>1446</v>
      </c>
      <c r="B988" s="5">
        <v>3</v>
      </c>
      <c r="C988" s="3" t="s">
        <v>1445</v>
      </c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17">
        <f t="shared" si="1240"/>
        <v>0</v>
      </c>
    </row>
    <row r="989" spans="1:16" x14ac:dyDescent="0.25">
      <c r="A989" s="3" t="s">
        <v>1447</v>
      </c>
      <c r="B989" s="5">
        <v>2</v>
      </c>
      <c r="C989" s="3" t="s">
        <v>1448</v>
      </c>
      <c r="D989" s="19">
        <f>D990</f>
        <v>0</v>
      </c>
      <c r="E989" s="19">
        <f t="shared" ref="E989:O989" si="1286">E990</f>
        <v>0</v>
      </c>
      <c r="F989" s="19">
        <f t="shared" si="1286"/>
        <v>0</v>
      </c>
      <c r="G989" s="19">
        <f t="shared" si="1286"/>
        <v>0</v>
      </c>
      <c r="H989" s="19">
        <f t="shared" si="1286"/>
        <v>0</v>
      </c>
      <c r="I989" s="19">
        <f t="shared" si="1286"/>
        <v>0</v>
      </c>
      <c r="J989" s="19">
        <f t="shared" si="1286"/>
        <v>0</v>
      </c>
      <c r="K989" s="19">
        <f t="shared" si="1286"/>
        <v>0</v>
      </c>
      <c r="L989" s="19">
        <f t="shared" si="1286"/>
        <v>0</v>
      </c>
      <c r="M989" s="19">
        <f t="shared" si="1286"/>
        <v>0</v>
      </c>
      <c r="N989" s="19">
        <f t="shared" si="1286"/>
        <v>0</v>
      </c>
      <c r="O989" s="19">
        <f t="shared" si="1286"/>
        <v>0</v>
      </c>
      <c r="P989" s="17">
        <f t="shared" si="1240"/>
        <v>0</v>
      </c>
    </row>
    <row r="990" spans="1:16" x14ac:dyDescent="0.25">
      <c r="A990" s="3" t="s">
        <v>1449</v>
      </c>
      <c r="B990" s="5">
        <v>3</v>
      </c>
      <c r="C990" s="3" t="s">
        <v>1448</v>
      </c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17">
        <f t="shared" si="1240"/>
        <v>0</v>
      </c>
    </row>
    <row r="991" spans="1:16" x14ac:dyDescent="0.25">
      <c r="A991" s="3" t="s">
        <v>1450</v>
      </c>
      <c r="B991" s="5">
        <v>2</v>
      </c>
      <c r="C991" s="3" t="s">
        <v>1451</v>
      </c>
      <c r="D991" s="19">
        <f>D992</f>
        <v>0</v>
      </c>
      <c r="E991" s="19">
        <f t="shared" ref="E991:O991" si="1287">E992</f>
        <v>0</v>
      </c>
      <c r="F991" s="19">
        <f t="shared" si="1287"/>
        <v>0</v>
      </c>
      <c r="G991" s="19">
        <f t="shared" si="1287"/>
        <v>0</v>
      </c>
      <c r="H991" s="19">
        <f t="shared" si="1287"/>
        <v>0</v>
      </c>
      <c r="I991" s="19">
        <f t="shared" si="1287"/>
        <v>0</v>
      </c>
      <c r="J991" s="19">
        <f t="shared" si="1287"/>
        <v>0</v>
      </c>
      <c r="K991" s="19">
        <f t="shared" si="1287"/>
        <v>0</v>
      </c>
      <c r="L991" s="19">
        <f t="shared" si="1287"/>
        <v>0</v>
      </c>
      <c r="M991" s="19">
        <f t="shared" si="1287"/>
        <v>0</v>
      </c>
      <c r="N991" s="19">
        <f t="shared" si="1287"/>
        <v>0</v>
      </c>
      <c r="O991" s="19">
        <f t="shared" si="1287"/>
        <v>0</v>
      </c>
      <c r="P991" s="17">
        <f t="shared" si="1240"/>
        <v>0</v>
      </c>
    </row>
    <row r="992" spans="1:16" x14ac:dyDescent="0.25">
      <c r="A992" s="3" t="s">
        <v>1452</v>
      </c>
      <c r="B992" s="5">
        <v>3</v>
      </c>
      <c r="C992" s="3" t="s">
        <v>1451</v>
      </c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17">
        <f t="shared" si="1240"/>
        <v>0</v>
      </c>
    </row>
    <row r="993" spans="1:16" x14ac:dyDescent="0.25">
      <c r="A993" s="3" t="s">
        <v>1453</v>
      </c>
      <c r="B993" s="5">
        <v>2</v>
      </c>
      <c r="C993" s="3" t="s">
        <v>1454</v>
      </c>
      <c r="D993" s="19">
        <f>D994</f>
        <v>0</v>
      </c>
      <c r="E993" s="19">
        <f t="shared" ref="E993:O993" si="1288">E994</f>
        <v>0</v>
      </c>
      <c r="F993" s="19">
        <f t="shared" si="1288"/>
        <v>0</v>
      </c>
      <c r="G993" s="19">
        <f t="shared" si="1288"/>
        <v>0</v>
      </c>
      <c r="H993" s="19">
        <f t="shared" si="1288"/>
        <v>0</v>
      </c>
      <c r="I993" s="19">
        <f t="shared" si="1288"/>
        <v>0</v>
      </c>
      <c r="J993" s="19">
        <f t="shared" si="1288"/>
        <v>0</v>
      </c>
      <c r="K993" s="19">
        <f t="shared" si="1288"/>
        <v>0</v>
      </c>
      <c r="L993" s="19">
        <f t="shared" si="1288"/>
        <v>0</v>
      </c>
      <c r="M993" s="19">
        <f t="shared" si="1288"/>
        <v>0</v>
      </c>
      <c r="N993" s="19">
        <f t="shared" si="1288"/>
        <v>0</v>
      </c>
      <c r="O993" s="19">
        <f t="shared" si="1288"/>
        <v>0</v>
      </c>
      <c r="P993" s="17">
        <f t="shared" si="1240"/>
        <v>0</v>
      </c>
    </row>
    <row r="994" spans="1:16" x14ac:dyDescent="0.25">
      <c r="A994" s="3" t="s">
        <v>1455</v>
      </c>
      <c r="B994" s="5">
        <v>3</v>
      </c>
      <c r="C994" s="3" t="s">
        <v>1454</v>
      </c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17">
        <f t="shared" si="1240"/>
        <v>0</v>
      </c>
    </row>
    <row r="995" spans="1:16" x14ac:dyDescent="0.25">
      <c r="A995" s="1" t="s">
        <v>1456</v>
      </c>
      <c r="B995" s="4"/>
      <c r="C995" s="1" t="s">
        <v>35</v>
      </c>
      <c r="D995" s="19">
        <f t="shared" ref="D995:D997" si="1289">D996</f>
        <v>0</v>
      </c>
      <c r="E995" s="19">
        <f t="shared" ref="E995:F997" si="1290">E996</f>
        <v>0</v>
      </c>
      <c r="F995" s="19">
        <f t="shared" si="1290"/>
        <v>0</v>
      </c>
      <c r="G995" s="19">
        <f t="shared" ref="G995:G997" si="1291">G996</f>
        <v>0</v>
      </c>
      <c r="H995" s="19">
        <f t="shared" ref="H995:H997" si="1292">H996</f>
        <v>0</v>
      </c>
      <c r="I995" s="19">
        <f t="shared" ref="I995:I997" si="1293">I996</f>
        <v>0</v>
      </c>
      <c r="J995" s="19">
        <f t="shared" ref="J995:J997" si="1294">J996</f>
        <v>0</v>
      </c>
      <c r="K995" s="19">
        <f t="shared" ref="K995:K997" si="1295">K996</f>
        <v>0</v>
      </c>
      <c r="L995" s="19">
        <f t="shared" ref="L995:L997" si="1296">L996</f>
        <v>0</v>
      </c>
      <c r="M995" s="19">
        <f t="shared" ref="M995:M997" si="1297">M996</f>
        <v>0</v>
      </c>
      <c r="N995" s="19">
        <f t="shared" ref="N995:N997" si="1298">N996</f>
        <v>0</v>
      </c>
      <c r="O995" s="19">
        <f t="shared" ref="O995:O997" si="1299">O996</f>
        <v>0</v>
      </c>
      <c r="P995" s="17">
        <f t="shared" si="1240"/>
        <v>0</v>
      </c>
    </row>
    <row r="996" spans="1:16" x14ac:dyDescent="0.25">
      <c r="A996" s="1" t="s">
        <v>1457</v>
      </c>
      <c r="B996" s="2">
        <v>1</v>
      </c>
      <c r="C996" s="1" t="s">
        <v>35</v>
      </c>
      <c r="D996" s="19">
        <f t="shared" si="1289"/>
        <v>0</v>
      </c>
      <c r="E996" s="19">
        <f t="shared" si="1290"/>
        <v>0</v>
      </c>
      <c r="F996" s="19">
        <f t="shared" si="1290"/>
        <v>0</v>
      </c>
      <c r="G996" s="19">
        <f t="shared" si="1291"/>
        <v>0</v>
      </c>
      <c r="H996" s="19">
        <f t="shared" si="1292"/>
        <v>0</v>
      </c>
      <c r="I996" s="19">
        <f t="shared" si="1293"/>
        <v>0</v>
      </c>
      <c r="J996" s="19">
        <f t="shared" si="1294"/>
        <v>0</v>
      </c>
      <c r="K996" s="19">
        <f t="shared" si="1295"/>
        <v>0</v>
      </c>
      <c r="L996" s="19">
        <f t="shared" si="1296"/>
        <v>0</v>
      </c>
      <c r="M996" s="19">
        <f t="shared" si="1297"/>
        <v>0</v>
      </c>
      <c r="N996" s="19">
        <f t="shared" si="1298"/>
        <v>0</v>
      </c>
      <c r="O996" s="19">
        <f t="shared" si="1299"/>
        <v>0</v>
      </c>
      <c r="P996" s="17">
        <f t="shared" si="1240"/>
        <v>0</v>
      </c>
    </row>
    <row r="997" spans="1:16" x14ac:dyDescent="0.25">
      <c r="A997" s="3" t="s">
        <v>2917</v>
      </c>
      <c r="B997" s="5">
        <v>2</v>
      </c>
      <c r="C997" s="3" t="s">
        <v>35</v>
      </c>
      <c r="D997" s="19">
        <f t="shared" si="1289"/>
        <v>0</v>
      </c>
      <c r="E997" s="19">
        <f t="shared" si="1290"/>
        <v>0</v>
      </c>
      <c r="F997" s="19">
        <f t="shared" si="1290"/>
        <v>0</v>
      </c>
      <c r="G997" s="19">
        <f t="shared" si="1291"/>
        <v>0</v>
      </c>
      <c r="H997" s="19">
        <f t="shared" si="1292"/>
        <v>0</v>
      </c>
      <c r="I997" s="19">
        <f t="shared" si="1293"/>
        <v>0</v>
      </c>
      <c r="J997" s="19">
        <f t="shared" si="1294"/>
        <v>0</v>
      </c>
      <c r="K997" s="19">
        <f t="shared" si="1295"/>
        <v>0</v>
      </c>
      <c r="L997" s="19">
        <f t="shared" si="1296"/>
        <v>0</v>
      </c>
      <c r="M997" s="19">
        <f t="shared" si="1297"/>
        <v>0</v>
      </c>
      <c r="N997" s="19">
        <f t="shared" si="1298"/>
        <v>0</v>
      </c>
      <c r="O997" s="19">
        <f t="shared" si="1299"/>
        <v>0</v>
      </c>
      <c r="P997" s="17">
        <f t="shared" si="1240"/>
        <v>0</v>
      </c>
    </row>
    <row r="998" spans="1:16" x14ac:dyDescent="0.25">
      <c r="A998" s="3" t="s">
        <v>2918</v>
      </c>
      <c r="B998" s="5">
        <v>3</v>
      </c>
      <c r="C998" s="3" t="s">
        <v>35</v>
      </c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17">
        <f t="shared" si="1240"/>
        <v>0</v>
      </c>
    </row>
    <row r="999" spans="1:16" x14ac:dyDescent="0.25">
      <c r="A999" s="1" t="s">
        <v>1458</v>
      </c>
      <c r="B999" s="4"/>
      <c r="C999" s="1" t="s">
        <v>1459</v>
      </c>
      <c r="D999" s="19">
        <f t="shared" ref="D999:D1001" si="1300">D1000</f>
        <v>0</v>
      </c>
      <c r="E999" s="19">
        <f t="shared" ref="E999:F999" si="1301">E1000</f>
        <v>0</v>
      </c>
      <c r="F999" s="19">
        <f t="shared" si="1301"/>
        <v>0</v>
      </c>
      <c r="G999" s="19">
        <f t="shared" ref="G999" si="1302">G1000</f>
        <v>0</v>
      </c>
      <c r="H999" s="19">
        <f t="shared" ref="H999" si="1303">H1000</f>
        <v>0</v>
      </c>
      <c r="I999" s="19">
        <f t="shared" ref="I999" si="1304">I1000</f>
        <v>0</v>
      </c>
      <c r="J999" s="19">
        <f t="shared" ref="J999" si="1305">J1000</f>
        <v>0</v>
      </c>
      <c r="K999" s="19">
        <f t="shared" ref="K999" si="1306">K1000</f>
        <v>0</v>
      </c>
      <c r="L999" s="19">
        <f t="shared" ref="L999" si="1307">L1000</f>
        <v>0</v>
      </c>
      <c r="M999" s="19">
        <f t="shared" ref="M999" si="1308">M1000</f>
        <v>0</v>
      </c>
      <c r="N999" s="19">
        <f t="shared" ref="N999" si="1309">N1000</f>
        <v>0</v>
      </c>
      <c r="O999" s="19">
        <f t="shared" ref="O999" si="1310">O1000</f>
        <v>0</v>
      </c>
      <c r="P999" s="17">
        <f t="shared" si="1240"/>
        <v>0</v>
      </c>
    </row>
    <row r="1000" spans="1:16" x14ac:dyDescent="0.25">
      <c r="A1000" s="1" t="s">
        <v>1460</v>
      </c>
      <c r="B1000" s="2">
        <v>1</v>
      </c>
      <c r="C1000" s="1" t="s">
        <v>1459</v>
      </c>
      <c r="D1000" s="19">
        <f>D1001+D1003+D1005+D1007+D1009+D1011+D1013+D1015</f>
        <v>0</v>
      </c>
      <c r="E1000" s="19">
        <f t="shared" ref="E1000:O1000" si="1311">E1001+E1003+E1005+E1007+E1009+E1011+E1013+E1015</f>
        <v>0</v>
      </c>
      <c r="F1000" s="19">
        <f t="shared" ref="F1000" si="1312">F1001+F1003+F1005+F1007+F1009+F1011+F1013+F1015</f>
        <v>0</v>
      </c>
      <c r="G1000" s="19">
        <f t="shared" si="1311"/>
        <v>0</v>
      </c>
      <c r="H1000" s="19">
        <f t="shared" si="1311"/>
        <v>0</v>
      </c>
      <c r="I1000" s="19">
        <f t="shared" si="1311"/>
        <v>0</v>
      </c>
      <c r="J1000" s="19">
        <f t="shared" si="1311"/>
        <v>0</v>
      </c>
      <c r="K1000" s="19">
        <f t="shared" si="1311"/>
        <v>0</v>
      </c>
      <c r="L1000" s="19">
        <f t="shared" si="1311"/>
        <v>0</v>
      </c>
      <c r="M1000" s="19">
        <f t="shared" si="1311"/>
        <v>0</v>
      </c>
      <c r="N1000" s="19">
        <f t="shared" si="1311"/>
        <v>0</v>
      </c>
      <c r="O1000" s="19">
        <f t="shared" si="1311"/>
        <v>0</v>
      </c>
      <c r="P1000" s="17">
        <f t="shared" si="1240"/>
        <v>0</v>
      </c>
    </row>
    <row r="1001" spans="1:16" x14ac:dyDescent="0.25">
      <c r="A1001" s="3" t="s">
        <v>1461</v>
      </c>
      <c r="B1001" s="5">
        <v>2</v>
      </c>
      <c r="C1001" s="3" t="s">
        <v>1462</v>
      </c>
      <c r="D1001" s="19">
        <f t="shared" si="1300"/>
        <v>0</v>
      </c>
      <c r="E1001" s="19">
        <f t="shared" ref="E1001:F1001" si="1313">E1002</f>
        <v>0</v>
      </c>
      <c r="F1001" s="19">
        <f t="shared" si="1313"/>
        <v>0</v>
      </c>
      <c r="G1001" s="19">
        <f t="shared" ref="G1001" si="1314">G1002</f>
        <v>0</v>
      </c>
      <c r="H1001" s="19">
        <f t="shared" ref="H1001" si="1315">H1002</f>
        <v>0</v>
      </c>
      <c r="I1001" s="19">
        <f t="shared" ref="I1001" si="1316">I1002</f>
        <v>0</v>
      </c>
      <c r="J1001" s="19">
        <f t="shared" ref="J1001" si="1317">J1002</f>
        <v>0</v>
      </c>
      <c r="K1001" s="19">
        <f t="shared" ref="K1001" si="1318">K1002</f>
        <v>0</v>
      </c>
      <c r="L1001" s="19">
        <f t="shared" ref="L1001" si="1319">L1002</f>
        <v>0</v>
      </c>
      <c r="M1001" s="19">
        <f t="shared" ref="M1001" si="1320">M1002</f>
        <v>0</v>
      </c>
      <c r="N1001" s="19">
        <f t="shared" ref="N1001" si="1321">N1002</f>
        <v>0</v>
      </c>
      <c r="O1001" s="19">
        <f t="shared" ref="O1001" si="1322">O1002</f>
        <v>0</v>
      </c>
      <c r="P1001" s="17">
        <f t="shared" si="1240"/>
        <v>0</v>
      </c>
    </row>
    <row r="1002" spans="1:16" x14ac:dyDescent="0.25">
      <c r="A1002" s="3" t="s">
        <v>1463</v>
      </c>
      <c r="B1002" s="5">
        <v>3</v>
      </c>
      <c r="C1002" s="3" t="s">
        <v>1462</v>
      </c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17">
        <f t="shared" si="1240"/>
        <v>0</v>
      </c>
    </row>
    <row r="1003" spans="1:16" x14ac:dyDescent="0.25">
      <c r="A1003" s="3" t="s">
        <v>1464</v>
      </c>
      <c r="B1003" s="5">
        <v>2</v>
      </c>
      <c r="C1003" s="3" t="s">
        <v>1465</v>
      </c>
      <c r="D1003" s="19">
        <f>D1004</f>
        <v>0</v>
      </c>
      <c r="E1003" s="19">
        <f t="shared" ref="E1003:O1003" si="1323">E1004</f>
        <v>0</v>
      </c>
      <c r="F1003" s="19">
        <f t="shared" si="1323"/>
        <v>0</v>
      </c>
      <c r="G1003" s="19">
        <f t="shared" si="1323"/>
        <v>0</v>
      </c>
      <c r="H1003" s="19">
        <f t="shared" si="1323"/>
        <v>0</v>
      </c>
      <c r="I1003" s="19">
        <f t="shared" si="1323"/>
        <v>0</v>
      </c>
      <c r="J1003" s="19">
        <f t="shared" si="1323"/>
        <v>0</v>
      </c>
      <c r="K1003" s="19">
        <f t="shared" si="1323"/>
        <v>0</v>
      </c>
      <c r="L1003" s="19">
        <f t="shared" si="1323"/>
        <v>0</v>
      </c>
      <c r="M1003" s="19">
        <f t="shared" si="1323"/>
        <v>0</v>
      </c>
      <c r="N1003" s="19">
        <f t="shared" si="1323"/>
        <v>0</v>
      </c>
      <c r="O1003" s="19">
        <f t="shared" si="1323"/>
        <v>0</v>
      </c>
      <c r="P1003" s="17">
        <f t="shared" si="1240"/>
        <v>0</v>
      </c>
    </row>
    <row r="1004" spans="1:16" x14ac:dyDescent="0.25">
      <c r="A1004" s="3" t="s">
        <v>2877</v>
      </c>
      <c r="B1004" s="5">
        <v>3</v>
      </c>
      <c r="C1004" s="3" t="s">
        <v>1465</v>
      </c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17">
        <f t="shared" si="1240"/>
        <v>0</v>
      </c>
    </row>
    <row r="1005" spans="1:16" x14ac:dyDescent="0.25">
      <c r="A1005" s="3" t="s">
        <v>1466</v>
      </c>
      <c r="B1005" s="5">
        <v>2</v>
      </c>
      <c r="C1005" s="3" t="s">
        <v>1467</v>
      </c>
      <c r="D1005" s="19">
        <f>D1006</f>
        <v>0</v>
      </c>
      <c r="E1005" s="19">
        <f t="shared" ref="E1005:O1005" si="1324">E1006</f>
        <v>0</v>
      </c>
      <c r="F1005" s="19">
        <f t="shared" si="1324"/>
        <v>0</v>
      </c>
      <c r="G1005" s="19">
        <f t="shared" si="1324"/>
        <v>0</v>
      </c>
      <c r="H1005" s="19">
        <f t="shared" si="1324"/>
        <v>0</v>
      </c>
      <c r="I1005" s="19">
        <f t="shared" si="1324"/>
        <v>0</v>
      </c>
      <c r="J1005" s="19">
        <f t="shared" si="1324"/>
        <v>0</v>
      </c>
      <c r="K1005" s="19">
        <f t="shared" si="1324"/>
        <v>0</v>
      </c>
      <c r="L1005" s="19">
        <f t="shared" si="1324"/>
        <v>0</v>
      </c>
      <c r="M1005" s="19">
        <f t="shared" si="1324"/>
        <v>0</v>
      </c>
      <c r="N1005" s="19">
        <f t="shared" si="1324"/>
        <v>0</v>
      </c>
      <c r="O1005" s="19">
        <f t="shared" si="1324"/>
        <v>0</v>
      </c>
      <c r="P1005" s="17">
        <f t="shared" si="1240"/>
        <v>0</v>
      </c>
    </row>
    <row r="1006" spans="1:16" x14ac:dyDescent="0.25">
      <c r="A1006" s="3" t="s">
        <v>1468</v>
      </c>
      <c r="B1006" s="5">
        <v>3</v>
      </c>
      <c r="C1006" s="3" t="s">
        <v>1467</v>
      </c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  <c r="P1006" s="17">
        <f t="shared" si="1240"/>
        <v>0</v>
      </c>
    </row>
    <row r="1007" spans="1:16" x14ac:dyDescent="0.25">
      <c r="A1007" s="3" t="s">
        <v>1469</v>
      </c>
      <c r="B1007" s="5">
        <v>2</v>
      </c>
      <c r="C1007" s="3" t="s">
        <v>1470</v>
      </c>
      <c r="D1007" s="19">
        <f>D1008</f>
        <v>0</v>
      </c>
      <c r="E1007" s="19">
        <f t="shared" ref="E1007:O1007" si="1325">E1008</f>
        <v>0</v>
      </c>
      <c r="F1007" s="19">
        <f t="shared" si="1325"/>
        <v>0</v>
      </c>
      <c r="G1007" s="19">
        <f t="shared" si="1325"/>
        <v>0</v>
      </c>
      <c r="H1007" s="19">
        <f t="shared" si="1325"/>
        <v>0</v>
      </c>
      <c r="I1007" s="19">
        <f t="shared" si="1325"/>
        <v>0</v>
      </c>
      <c r="J1007" s="19">
        <f t="shared" si="1325"/>
        <v>0</v>
      </c>
      <c r="K1007" s="19">
        <f t="shared" si="1325"/>
        <v>0</v>
      </c>
      <c r="L1007" s="19">
        <f t="shared" si="1325"/>
        <v>0</v>
      </c>
      <c r="M1007" s="19">
        <f t="shared" si="1325"/>
        <v>0</v>
      </c>
      <c r="N1007" s="19">
        <f t="shared" si="1325"/>
        <v>0</v>
      </c>
      <c r="O1007" s="19">
        <f t="shared" si="1325"/>
        <v>0</v>
      </c>
      <c r="P1007" s="17">
        <f t="shared" si="1240"/>
        <v>0</v>
      </c>
    </row>
    <row r="1008" spans="1:16" x14ac:dyDescent="0.25">
      <c r="A1008" s="3" t="s">
        <v>1471</v>
      </c>
      <c r="B1008" s="5">
        <v>3</v>
      </c>
      <c r="C1008" s="3" t="s">
        <v>1470</v>
      </c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  <c r="P1008" s="17">
        <f t="shared" si="1240"/>
        <v>0</v>
      </c>
    </row>
    <row r="1009" spans="1:16" x14ac:dyDescent="0.25">
      <c r="A1009" s="3" t="s">
        <v>1472</v>
      </c>
      <c r="B1009" s="5">
        <v>2</v>
      </c>
      <c r="C1009" s="3" t="s">
        <v>1473</v>
      </c>
      <c r="D1009" s="19">
        <f>D1010</f>
        <v>0</v>
      </c>
      <c r="E1009" s="19">
        <f t="shared" ref="E1009:O1009" si="1326">E1010</f>
        <v>0</v>
      </c>
      <c r="F1009" s="19">
        <f t="shared" si="1326"/>
        <v>0</v>
      </c>
      <c r="G1009" s="19">
        <f t="shared" si="1326"/>
        <v>0</v>
      </c>
      <c r="H1009" s="19">
        <f t="shared" si="1326"/>
        <v>0</v>
      </c>
      <c r="I1009" s="19">
        <f t="shared" si="1326"/>
        <v>0</v>
      </c>
      <c r="J1009" s="19">
        <f t="shared" si="1326"/>
        <v>0</v>
      </c>
      <c r="K1009" s="19">
        <f t="shared" si="1326"/>
        <v>0</v>
      </c>
      <c r="L1009" s="19">
        <f t="shared" si="1326"/>
        <v>0</v>
      </c>
      <c r="M1009" s="19">
        <f t="shared" si="1326"/>
        <v>0</v>
      </c>
      <c r="N1009" s="19">
        <f t="shared" si="1326"/>
        <v>0</v>
      </c>
      <c r="O1009" s="19">
        <f t="shared" si="1326"/>
        <v>0</v>
      </c>
      <c r="P1009" s="17">
        <f t="shared" si="1240"/>
        <v>0</v>
      </c>
    </row>
    <row r="1010" spans="1:16" x14ac:dyDescent="0.25">
      <c r="A1010" s="3" t="s">
        <v>1474</v>
      </c>
      <c r="B1010" s="5">
        <v>3</v>
      </c>
      <c r="C1010" s="3" t="s">
        <v>1473</v>
      </c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  <c r="P1010" s="17">
        <f t="shared" si="1240"/>
        <v>0</v>
      </c>
    </row>
    <row r="1011" spans="1:16" x14ac:dyDescent="0.25">
      <c r="A1011" s="3" t="s">
        <v>1475</v>
      </c>
      <c r="B1011" s="5">
        <v>2</v>
      </c>
      <c r="C1011" s="3" t="s">
        <v>1476</v>
      </c>
      <c r="D1011" s="19">
        <f>D1012</f>
        <v>0</v>
      </c>
      <c r="E1011" s="19">
        <f t="shared" ref="E1011:O1011" si="1327">E1012</f>
        <v>0</v>
      </c>
      <c r="F1011" s="19">
        <f t="shared" si="1327"/>
        <v>0</v>
      </c>
      <c r="G1011" s="19">
        <f t="shared" si="1327"/>
        <v>0</v>
      </c>
      <c r="H1011" s="19">
        <f t="shared" si="1327"/>
        <v>0</v>
      </c>
      <c r="I1011" s="19">
        <f t="shared" si="1327"/>
        <v>0</v>
      </c>
      <c r="J1011" s="19">
        <f t="shared" si="1327"/>
        <v>0</v>
      </c>
      <c r="K1011" s="19">
        <f t="shared" si="1327"/>
        <v>0</v>
      </c>
      <c r="L1011" s="19">
        <f t="shared" si="1327"/>
        <v>0</v>
      </c>
      <c r="M1011" s="19">
        <f t="shared" si="1327"/>
        <v>0</v>
      </c>
      <c r="N1011" s="19">
        <f t="shared" si="1327"/>
        <v>0</v>
      </c>
      <c r="O1011" s="19">
        <f t="shared" si="1327"/>
        <v>0</v>
      </c>
      <c r="P1011" s="17">
        <f t="shared" si="1240"/>
        <v>0</v>
      </c>
    </row>
    <row r="1012" spans="1:16" x14ac:dyDescent="0.25">
      <c r="A1012" s="3" t="s">
        <v>1477</v>
      </c>
      <c r="B1012" s="5">
        <v>3</v>
      </c>
      <c r="C1012" s="3" t="s">
        <v>1476</v>
      </c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  <c r="P1012" s="17">
        <f t="shared" si="1240"/>
        <v>0</v>
      </c>
    </row>
    <row r="1013" spans="1:16" x14ac:dyDescent="0.25">
      <c r="A1013" s="3" t="s">
        <v>1478</v>
      </c>
      <c r="B1013" s="5">
        <v>2</v>
      </c>
      <c r="C1013" s="3" t="s">
        <v>1479</v>
      </c>
      <c r="D1013" s="19">
        <f>D1014</f>
        <v>0</v>
      </c>
      <c r="E1013" s="19">
        <f t="shared" ref="E1013:O1013" si="1328">E1014</f>
        <v>0</v>
      </c>
      <c r="F1013" s="19">
        <f t="shared" si="1328"/>
        <v>0</v>
      </c>
      <c r="G1013" s="19">
        <f t="shared" si="1328"/>
        <v>0</v>
      </c>
      <c r="H1013" s="19">
        <f t="shared" si="1328"/>
        <v>0</v>
      </c>
      <c r="I1013" s="19">
        <f t="shared" si="1328"/>
        <v>0</v>
      </c>
      <c r="J1013" s="19">
        <f t="shared" si="1328"/>
        <v>0</v>
      </c>
      <c r="K1013" s="19">
        <f t="shared" si="1328"/>
        <v>0</v>
      </c>
      <c r="L1013" s="19">
        <f t="shared" si="1328"/>
        <v>0</v>
      </c>
      <c r="M1013" s="19">
        <f t="shared" si="1328"/>
        <v>0</v>
      </c>
      <c r="N1013" s="19">
        <f t="shared" si="1328"/>
        <v>0</v>
      </c>
      <c r="O1013" s="19">
        <f t="shared" si="1328"/>
        <v>0</v>
      </c>
      <c r="P1013" s="17">
        <f t="shared" si="1240"/>
        <v>0</v>
      </c>
    </row>
    <row r="1014" spans="1:16" x14ac:dyDescent="0.25">
      <c r="A1014" s="3" t="s">
        <v>1480</v>
      </c>
      <c r="B1014" s="5">
        <v>3</v>
      </c>
      <c r="C1014" s="3" t="s">
        <v>1479</v>
      </c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  <c r="P1014" s="17">
        <f t="shared" si="1240"/>
        <v>0</v>
      </c>
    </row>
    <row r="1015" spans="1:16" x14ac:dyDescent="0.25">
      <c r="A1015" s="3" t="s">
        <v>1481</v>
      </c>
      <c r="B1015" s="5">
        <v>2</v>
      </c>
      <c r="C1015" s="3" t="s">
        <v>1482</v>
      </c>
      <c r="D1015" s="19">
        <f>D1016</f>
        <v>0</v>
      </c>
      <c r="E1015" s="19">
        <f t="shared" ref="E1015:O1015" si="1329">E1016</f>
        <v>0</v>
      </c>
      <c r="F1015" s="19">
        <f t="shared" si="1329"/>
        <v>0</v>
      </c>
      <c r="G1015" s="19">
        <f t="shared" si="1329"/>
        <v>0</v>
      </c>
      <c r="H1015" s="19">
        <f t="shared" si="1329"/>
        <v>0</v>
      </c>
      <c r="I1015" s="19">
        <f t="shared" si="1329"/>
        <v>0</v>
      </c>
      <c r="J1015" s="19">
        <f t="shared" si="1329"/>
        <v>0</v>
      </c>
      <c r="K1015" s="19">
        <f t="shared" si="1329"/>
        <v>0</v>
      </c>
      <c r="L1015" s="19">
        <f t="shared" si="1329"/>
        <v>0</v>
      </c>
      <c r="M1015" s="19">
        <f t="shared" si="1329"/>
        <v>0</v>
      </c>
      <c r="N1015" s="19">
        <f t="shared" si="1329"/>
        <v>0</v>
      </c>
      <c r="O1015" s="19">
        <f t="shared" si="1329"/>
        <v>0</v>
      </c>
      <c r="P1015" s="17">
        <f t="shared" si="1240"/>
        <v>0</v>
      </c>
    </row>
    <row r="1016" spans="1:16" x14ac:dyDescent="0.25">
      <c r="A1016" s="3" t="s">
        <v>1483</v>
      </c>
      <c r="B1016" s="5">
        <v>3</v>
      </c>
      <c r="C1016" s="3" t="s">
        <v>1482</v>
      </c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  <c r="P1016" s="17">
        <f t="shared" si="1240"/>
        <v>0</v>
      </c>
    </row>
    <row r="1017" spans="1:16" x14ac:dyDescent="0.25">
      <c r="A1017" s="1" t="s">
        <v>1484</v>
      </c>
      <c r="B1017" s="4"/>
      <c r="C1017" s="1" t="s">
        <v>1485</v>
      </c>
      <c r="D1017" s="19">
        <f t="shared" ref="D1017:D1019" si="1330">D1018</f>
        <v>0</v>
      </c>
      <c r="E1017" s="19">
        <f t="shared" ref="E1017:F1017" si="1331">E1018</f>
        <v>0</v>
      </c>
      <c r="F1017" s="19">
        <f t="shared" si="1331"/>
        <v>0</v>
      </c>
      <c r="G1017" s="19">
        <f t="shared" ref="G1017" si="1332">G1018</f>
        <v>0</v>
      </c>
      <c r="H1017" s="19">
        <f t="shared" ref="H1017" si="1333">H1018</f>
        <v>0</v>
      </c>
      <c r="I1017" s="19">
        <f t="shared" ref="I1017" si="1334">I1018</f>
        <v>0</v>
      </c>
      <c r="J1017" s="19">
        <f t="shared" ref="J1017" si="1335">J1018</f>
        <v>0</v>
      </c>
      <c r="K1017" s="19">
        <f t="shared" ref="K1017" si="1336">K1018</f>
        <v>0</v>
      </c>
      <c r="L1017" s="19">
        <f t="shared" ref="L1017" si="1337">L1018</f>
        <v>0</v>
      </c>
      <c r="M1017" s="19">
        <f t="shared" ref="M1017" si="1338">M1018</f>
        <v>0</v>
      </c>
      <c r="N1017" s="19">
        <f t="shared" ref="N1017" si="1339">N1018</f>
        <v>0</v>
      </c>
      <c r="O1017" s="19">
        <f t="shared" ref="O1017" si="1340">O1018</f>
        <v>0</v>
      </c>
      <c r="P1017" s="17">
        <f t="shared" si="1240"/>
        <v>0</v>
      </c>
    </row>
    <row r="1018" spans="1:16" x14ac:dyDescent="0.25">
      <c r="A1018" s="1" t="s">
        <v>1486</v>
      </c>
      <c r="B1018" s="2">
        <v>1</v>
      </c>
      <c r="C1018" s="1" t="s">
        <v>1485</v>
      </c>
      <c r="D1018" s="19">
        <f>D1019+D1021</f>
        <v>0</v>
      </c>
      <c r="E1018" s="19">
        <f t="shared" ref="E1018:O1018" si="1341">E1019+E1021</f>
        <v>0</v>
      </c>
      <c r="F1018" s="19">
        <f t="shared" ref="F1018" si="1342">F1019+F1021</f>
        <v>0</v>
      </c>
      <c r="G1018" s="19">
        <f t="shared" si="1341"/>
        <v>0</v>
      </c>
      <c r="H1018" s="19">
        <f t="shared" si="1341"/>
        <v>0</v>
      </c>
      <c r="I1018" s="19">
        <f t="shared" si="1341"/>
        <v>0</v>
      </c>
      <c r="J1018" s="19">
        <f t="shared" si="1341"/>
        <v>0</v>
      </c>
      <c r="K1018" s="19">
        <f t="shared" si="1341"/>
        <v>0</v>
      </c>
      <c r="L1018" s="19">
        <f t="shared" si="1341"/>
        <v>0</v>
      </c>
      <c r="M1018" s="19">
        <f t="shared" si="1341"/>
        <v>0</v>
      </c>
      <c r="N1018" s="19">
        <f t="shared" si="1341"/>
        <v>0</v>
      </c>
      <c r="O1018" s="19">
        <f t="shared" si="1341"/>
        <v>0</v>
      </c>
      <c r="P1018" s="17">
        <f t="shared" si="1240"/>
        <v>0</v>
      </c>
    </row>
    <row r="1019" spans="1:16" x14ac:dyDescent="0.25">
      <c r="A1019" s="3" t="s">
        <v>1487</v>
      </c>
      <c r="B1019" s="5">
        <v>2</v>
      </c>
      <c r="C1019" s="3" t="s">
        <v>1485</v>
      </c>
      <c r="D1019" s="19">
        <f t="shared" si="1330"/>
        <v>0</v>
      </c>
      <c r="E1019" s="19">
        <f t="shared" ref="E1019:F1019" si="1343">E1020</f>
        <v>0</v>
      </c>
      <c r="F1019" s="19">
        <f t="shared" si="1343"/>
        <v>0</v>
      </c>
      <c r="G1019" s="19">
        <f t="shared" ref="G1019" si="1344">G1020</f>
        <v>0</v>
      </c>
      <c r="H1019" s="19">
        <f t="shared" ref="H1019" si="1345">H1020</f>
        <v>0</v>
      </c>
      <c r="I1019" s="19">
        <f t="shared" ref="I1019" si="1346">I1020</f>
        <v>0</v>
      </c>
      <c r="J1019" s="19">
        <f t="shared" ref="J1019" si="1347">J1020</f>
        <v>0</v>
      </c>
      <c r="K1019" s="19">
        <f t="shared" ref="K1019" si="1348">K1020</f>
        <v>0</v>
      </c>
      <c r="L1019" s="19">
        <f t="shared" ref="L1019" si="1349">L1020</f>
        <v>0</v>
      </c>
      <c r="M1019" s="19">
        <f t="shared" ref="M1019" si="1350">M1020</f>
        <v>0</v>
      </c>
      <c r="N1019" s="19">
        <f t="shared" ref="N1019" si="1351">N1020</f>
        <v>0</v>
      </c>
      <c r="O1019" s="19">
        <f t="shared" ref="O1019" si="1352">O1020</f>
        <v>0</v>
      </c>
      <c r="P1019" s="17">
        <f t="shared" si="1240"/>
        <v>0</v>
      </c>
    </row>
    <row r="1020" spans="1:16" x14ac:dyDescent="0.25">
      <c r="A1020" s="3" t="s">
        <v>1488</v>
      </c>
      <c r="B1020" s="5">
        <v>3</v>
      </c>
      <c r="C1020" s="3" t="s">
        <v>1485</v>
      </c>
      <c r="D1020" s="23"/>
      <c r="E1020" s="23"/>
      <c r="F1020" s="23"/>
      <c r="G1020" s="23"/>
      <c r="H1020" s="23"/>
      <c r="I1020" s="23"/>
      <c r="J1020" s="23"/>
      <c r="K1020" s="23"/>
      <c r="L1020" s="23"/>
      <c r="M1020" s="23"/>
      <c r="N1020" s="23"/>
      <c r="O1020" s="23"/>
      <c r="P1020" s="17">
        <f t="shared" si="1240"/>
        <v>0</v>
      </c>
    </row>
    <row r="1021" spans="1:16" x14ac:dyDescent="0.25">
      <c r="A1021" s="3" t="s">
        <v>1489</v>
      </c>
      <c r="B1021" s="5">
        <v>2</v>
      </c>
      <c r="C1021" s="3" t="s">
        <v>1490</v>
      </c>
      <c r="D1021" s="19">
        <f>D1022+D1023</f>
        <v>0</v>
      </c>
      <c r="E1021" s="19">
        <f t="shared" ref="E1021:O1021" si="1353">E1022+E1023</f>
        <v>0</v>
      </c>
      <c r="F1021" s="19">
        <f t="shared" ref="F1021" si="1354">F1022+F1023</f>
        <v>0</v>
      </c>
      <c r="G1021" s="19">
        <f t="shared" si="1353"/>
        <v>0</v>
      </c>
      <c r="H1021" s="19">
        <f t="shared" si="1353"/>
        <v>0</v>
      </c>
      <c r="I1021" s="19">
        <f t="shared" si="1353"/>
        <v>0</v>
      </c>
      <c r="J1021" s="19">
        <f t="shared" si="1353"/>
        <v>0</v>
      </c>
      <c r="K1021" s="19">
        <f t="shared" si="1353"/>
        <v>0</v>
      </c>
      <c r="L1021" s="19">
        <f t="shared" si="1353"/>
        <v>0</v>
      </c>
      <c r="M1021" s="19">
        <f t="shared" si="1353"/>
        <v>0</v>
      </c>
      <c r="N1021" s="19">
        <f t="shared" si="1353"/>
        <v>0</v>
      </c>
      <c r="O1021" s="19">
        <f t="shared" si="1353"/>
        <v>0</v>
      </c>
      <c r="P1021" s="17">
        <f t="shared" si="1240"/>
        <v>0</v>
      </c>
    </row>
    <row r="1022" spans="1:16" x14ac:dyDescent="0.25">
      <c r="A1022" s="3" t="s">
        <v>1491</v>
      </c>
      <c r="B1022" s="5">
        <v>3</v>
      </c>
      <c r="C1022" s="3" t="s">
        <v>1492</v>
      </c>
      <c r="D1022" s="20"/>
      <c r="E1022" s="20"/>
      <c r="F1022" s="20"/>
      <c r="G1022" s="20"/>
      <c r="H1022" s="20"/>
      <c r="I1022" s="20"/>
      <c r="J1022" s="20"/>
      <c r="K1022" s="20"/>
      <c r="L1022" s="20"/>
      <c r="M1022" s="20"/>
      <c r="N1022" s="20"/>
      <c r="O1022" s="20"/>
      <c r="P1022" s="17">
        <f t="shared" si="1240"/>
        <v>0</v>
      </c>
    </row>
    <row r="1023" spans="1:16" x14ac:dyDescent="0.25">
      <c r="A1023" s="3" t="s">
        <v>1493</v>
      </c>
      <c r="B1023" s="5">
        <v>3</v>
      </c>
      <c r="C1023" s="3" t="s">
        <v>1494</v>
      </c>
      <c r="D1023" s="23"/>
      <c r="E1023" s="23"/>
      <c r="F1023" s="23"/>
      <c r="G1023" s="23"/>
      <c r="H1023" s="23"/>
      <c r="I1023" s="23"/>
      <c r="J1023" s="23"/>
      <c r="K1023" s="23"/>
      <c r="L1023" s="23"/>
      <c r="M1023" s="23"/>
      <c r="N1023" s="23"/>
      <c r="O1023" s="23"/>
      <c r="P1023" s="17">
        <f t="shared" si="1240"/>
        <v>0</v>
      </c>
    </row>
    <row r="1024" spans="1:16" x14ac:dyDescent="0.25">
      <c r="A1024" s="1" t="s">
        <v>1495</v>
      </c>
      <c r="B1024" s="7"/>
      <c r="C1024" s="1" t="s">
        <v>1496</v>
      </c>
      <c r="D1024" s="19">
        <f t="shared" ref="D1024:D1026" si="1355">D1025</f>
        <v>0</v>
      </c>
      <c r="E1024" s="19">
        <f t="shared" ref="E1024:F1024" si="1356">E1025</f>
        <v>0</v>
      </c>
      <c r="F1024" s="19">
        <f t="shared" si="1356"/>
        <v>0</v>
      </c>
      <c r="G1024" s="19">
        <f t="shared" ref="G1024" si="1357">G1025</f>
        <v>0</v>
      </c>
      <c r="H1024" s="19">
        <f t="shared" ref="H1024" si="1358">H1025</f>
        <v>0</v>
      </c>
      <c r="I1024" s="19">
        <f t="shared" ref="I1024" si="1359">I1025</f>
        <v>0</v>
      </c>
      <c r="J1024" s="19">
        <f t="shared" ref="J1024" si="1360">J1025</f>
        <v>0</v>
      </c>
      <c r="K1024" s="19">
        <f t="shared" ref="K1024" si="1361">K1025</f>
        <v>0</v>
      </c>
      <c r="L1024" s="19">
        <f t="shared" ref="L1024" si="1362">L1025</f>
        <v>0</v>
      </c>
      <c r="M1024" s="19">
        <f t="shared" ref="M1024" si="1363">M1025</f>
        <v>0</v>
      </c>
      <c r="N1024" s="19">
        <f t="shared" ref="N1024" si="1364">N1025</f>
        <v>0</v>
      </c>
      <c r="O1024" s="19">
        <f t="shared" ref="O1024" si="1365">O1025</f>
        <v>0</v>
      </c>
      <c r="P1024" s="17">
        <f t="shared" si="1240"/>
        <v>0</v>
      </c>
    </row>
    <row r="1025" spans="1:37" x14ac:dyDescent="0.25">
      <c r="A1025" s="1" t="s">
        <v>1497</v>
      </c>
      <c r="B1025" s="2">
        <v>1</v>
      </c>
      <c r="C1025" s="1" t="s">
        <v>1496</v>
      </c>
      <c r="D1025" s="19">
        <f>D1026+D1028</f>
        <v>0</v>
      </c>
      <c r="E1025" s="19">
        <f t="shared" ref="E1025:O1025" si="1366">E1026+E1028</f>
        <v>0</v>
      </c>
      <c r="F1025" s="19">
        <f t="shared" ref="F1025" si="1367">F1026+F1028</f>
        <v>0</v>
      </c>
      <c r="G1025" s="19">
        <f t="shared" si="1366"/>
        <v>0</v>
      </c>
      <c r="H1025" s="19">
        <f t="shared" si="1366"/>
        <v>0</v>
      </c>
      <c r="I1025" s="19">
        <f t="shared" si="1366"/>
        <v>0</v>
      </c>
      <c r="J1025" s="19">
        <f t="shared" si="1366"/>
        <v>0</v>
      </c>
      <c r="K1025" s="19">
        <f t="shared" si="1366"/>
        <v>0</v>
      </c>
      <c r="L1025" s="19">
        <f t="shared" si="1366"/>
        <v>0</v>
      </c>
      <c r="M1025" s="19">
        <f t="shared" si="1366"/>
        <v>0</v>
      </c>
      <c r="N1025" s="19">
        <f t="shared" si="1366"/>
        <v>0</v>
      </c>
      <c r="O1025" s="19">
        <f t="shared" si="1366"/>
        <v>0</v>
      </c>
      <c r="P1025" s="17">
        <f t="shared" si="1240"/>
        <v>0</v>
      </c>
    </row>
    <row r="1026" spans="1:37" x14ac:dyDescent="0.25">
      <c r="A1026" s="3" t="s">
        <v>1498</v>
      </c>
      <c r="B1026" s="5">
        <v>2</v>
      </c>
      <c r="C1026" s="3" t="s">
        <v>1496</v>
      </c>
      <c r="D1026" s="19">
        <f t="shared" si="1355"/>
        <v>0</v>
      </c>
      <c r="E1026" s="19">
        <f t="shared" ref="E1026:F1026" si="1368">E1027</f>
        <v>0</v>
      </c>
      <c r="F1026" s="19">
        <f t="shared" si="1368"/>
        <v>0</v>
      </c>
      <c r="G1026" s="19">
        <f t="shared" ref="G1026" si="1369">G1027</f>
        <v>0</v>
      </c>
      <c r="H1026" s="19">
        <f t="shared" ref="H1026" si="1370">H1027</f>
        <v>0</v>
      </c>
      <c r="I1026" s="19">
        <f t="shared" ref="I1026" si="1371">I1027</f>
        <v>0</v>
      </c>
      <c r="J1026" s="19">
        <f t="shared" ref="J1026" si="1372">J1027</f>
        <v>0</v>
      </c>
      <c r="K1026" s="19">
        <f t="shared" ref="K1026" si="1373">K1027</f>
        <v>0</v>
      </c>
      <c r="L1026" s="19">
        <f t="shared" ref="L1026" si="1374">L1027</f>
        <v>0</v>
      </c>
      <c r="M1026" s="19">
        <f t="shared" ref="M1026" si="1375">M1027</f>
        <v>0</v>
      </c>
      <c r="N1026" s="19">
        <f t="shared" ref="N1026" si="1376">N1027</f>
        <v>0</v>
      </c>
      <c r="O1026" s="19">
        <f t="shared" ref="O1026" si="1377">O1027</f>
        <v>0</v>
      </c>
      <c r="P1026" s="17">
        <f t="shared" si="1240"/>
        <v>0</v>
      </c>
    </row>
    <row r="1027" spans="1:37" x14ac:dyDescent="0.25">
      <c r="A1027" s="3" t="s">
        <v>1499</v>
      </c>
      <c r="B1027" s="5">
        <v>3</v>
      </c>
      <c r="C1027" s="3" t="s">
        <v>1496</v>
      </c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  <c r="N1027" s="20"/>
      <c r="O1027" s="20"/>
      <c r="P1027" s="17">
        <f t="shared" ref="P1027:P1034" si="1378">IF(O1027&lt;&gt;0,O1027,IF(L1027&lt;&gt;0,L1027,IF(I1027&lt;&gt;0,I1027,IF(F1027&lt;&gt;0,F1027,0))))</f>
        <v>0</v>
      </c>
    </row>
    <row r="1028" spans="1:37" x14ac:dyDescent="0.25">
      <c r="A1028" s="3" t="s">
        <v>1500</v>
      </c>
      <c r="B1028" s="5">
        <v>2</v>
      </c>
      <c r="C1028" s="3" t="s">
        <v>1501</v>
      </c>
      <c r="D1028" s="19">
        <f>D1029+D1030</f>
        <v>0</v>
      </c>
      <c r="E1028" s="19">
        <f t="shared" ref="E1028:O1028" si="1379">E1029+E1030</f>
        <v>0</v>
      </c>
      <c r="F1028" s="19">
        <f t="shared" ref="F1028" si="1380">F1029+F1030</f>
        <v>0</v>
      </c>
      <c r="G1028" s="19">
        <f t="shared" si="1379"/>
        <v>0</v>
      </c>
      <c r="H1028" s="19">
        <f t="shared" si="1379"/>
        <v>0</v>
      </c>
      <c r="I1028" s="19">
        <f t="shared" si="1379"/>
        <v>0</v>
      </c>
      <c r="J1028" s="19">
        <f t="shared" si="1379"/>
        <v>0</v>
      </c>
      <c r="K1028" s="19">
        <f t="shared" si="1379"/>
        <v>0</v>
      </c>
      <c r="L1028" s="19">
        <f t="shared" si="1379"/>
        <v>0</v>
      </c>
      <c r="M1028" s="19">
        <f t="shared" si="1379"/>
        <v>0</v>
      </c>
      <c r="N1028" s="19">
        <f t="shared" si="1379"/>
        <v>0</v>
      </c>
      <c r="O1028" s="19">
        <f t="shared" si="1379"/>
        <v>0</v>
      </c>
      <c r="P1028" s="17">
        <f t="shared" si="1378"/>
        <v>0</v>
      </c>
    </row>
    <row r="1029" spans="1:37" x14ac:dyDescent="0.25">
      <c r="A1029" s="3" t="s">
        <v>1502</v>
      </c>
      <c r="B1029" s="5">
        <v>3</v>
      </c>
      <c r="C1029" s="3" t="s">
        <v>1503</v>
      </c>
      <c r="D1029" s="20"/>
      <c r="E1029" s="20"/>
      <c r="F1029" s="20"/>
      <c r="G1029" s="20"/>
      <c r="H1029" s="20"/>
      <c r="I1029" s="20"/>
      <c r="J1029" s="20"/>
      <c r="K1029" s="20"/>
      <c r="L1029" s="20"/>
      <c r="M1029" s="20"/>
      <c r="N1029" s="20"/>
      <c r="O1029" s="20"/>
      <c r="P1029" s="17">
        <f t="shared" si="1378"/>
        <v>0</v>
      </c>
    </row>
    <row r="1030" spans="1:37" x14ac:dyDescent="0.25">
      <c r="A1030" s="3" t="s">
        <v>1504</v>
      </c>
      <c r="B1030" s="5">
        <v>3</v>
      </c>
      <c r="C1030" s="3" t="s">
        <v>1505</v>
      </c>
      <c r="D1030" s="20"/>
      <c r="E1030" s="20"/>
      <c r="F1030" s="20"/>
      <c r="G1030" s="20"/>
      <c r="H1030" s="20"/>
      <c r="I1030" s="20"/>
      <c r="J1030" s="20"/>
      <c r="K1030" s="20"/>
      <c r="L1030" s="20"/>
      <c r="M1030" s="20"/>
      <c r="N1030" s="20"/>
      <c r="O1030" s="20"/>
      <c r="P1030" s="17">
        <f t="shared" si="1378"/>
        <v>0</v>
      </c>
    </row>
    <row r="1031" spans="1:37" x14ac:dyDescent="0.25">
      <c r="A1031" s="1" t="s">
        <v>1506</v>
      </c>
      <c r="B1031" s="4"/>
      <c r="C1031" s="1" t="s">
        <v>1358</v>
      </c>
      <c r="D1031" s="19">
        <f t="shared" ref="D1031:D1033" si="1381">D1032</f>
        <v>0</v>
      </c>
      <c r="E1031" s="19">
        <f t="shared" ref="E1031:F1033" si="1382">E1032</f>
        <v>0</v>
      </c>
      <c r="F1031" s="19">
        <f t="shared" si="1382"/>
        <v>0</v>
      </c>
      <c r="G1031" s="19">
        <f t="shared" ref="G1031:G1033" si="1383">G1032</f>
        <v>0</v>
      </c>
      <c r="H1031" s="19">
        <f t="shared" ref="H1031:H1033" si="1384">H1032</f>
        <v>0</v>
      </c>
      <c r="I1031" s="19">
        <f t="shared" ref="I1031:I1033" si="1385">I1032</f>
        <v>0</v>
      </c>
      <c r="J1031" s="19">
        <f t="shared" ref="J1031:J1033" si="1386">J1032</f>
        <v>0</v>
      </c>
      <c r="K1031" s="19">
        <f t="shared" ref="K1031:K1033" si="1387">K1032</f>
        <v>0</v>
      </c>
      <c r="L1031" s="19">
        <f t="shared" ref="L1031:L1033" si="1388">L1032</f>
        <v>0</v>
      </c>
      <c r="M1031" s="19">
        <f t="shared" ref="M1031:M1033" si="1389">M1032</f>
        <v>0</v>
      </c>
      <c r="N1031" s="19">
        <f t="shared" ref="N1031:N1033" si="1390">N1032</f>
        <v>0</v>
      </c>
      <c r="O1031" s="19">
        <f t="shared" ref="O1031:O1033" si="1391">O1032</f>
        <v>0</v>
      </c>
      <c r="P1031" s="17">
        <f t="shared" si="1378"/>
        <v>0</v>
      </c>
    </row>
    <row r="1032" spans="1:37" x14ac:dyDescent="0.25">
      <c r="A1032" s="1" t="s">
        <v>1507</v>
      </c>
      <c r="B1032" s="2">
        <v>1</v>
      </c>
      <c r="C1032" s="1" t="s">
        <v>1358</v>
      </c>
      <c r="D1032" s="19">
        <f t="shared" si="1381"/>
        <v>0</v>
      </c>
      <c r="E1032" s="19">
        <f t="shared" si="1382"/>
        <v>0</v>
      </c>
      <c r="F1032" s="19">
        <f t="shared" si="1382"/>
        <v>0</v>
      </c>
      <c r="G1032" s="19">
        <f t="shared" si="1383"/>
        <v>0</v>
      </c>
      <c r="H1032" s="19">
        <f t="shared" si="1384"/>
        <v>0</v>
      </c>
      <c r="I1032" s="19">
        <f t="shared" si="1385"/>
        <v>0</v>
      </c>
      <c r="J1032" s="19">
        <f t="shared" si="1386"/>
        <v>0</v>
      </c>
      <c r="K1032" s="19">
        <f t="shared" si="1387"/>
        <v>0</v>
      </c>
      <c r="L1032" s="19">
        <f t="shared" si="1388"/>
        <v>0</v>
      </c>
      <c r="M1032" s="19">
        <f t="shared" si="1389"/>
        <v>0</v>
      </c>
      <c r="N1032" s="19">
        <f t="shared" si="1390"/>
        <v>0</v>
      </c>
      <c r="O1032" s="19">
        <f t="shared" si="1391"/>
        <v>0</v>
      </c>
      <c r="P1032" s="17">
        <f t="shared" si="1378"/>
        <v>0</v>
      </c>
    </row>
    <row r="1033" spans="1:37" x14ac:dyDescent="0.25">
      <c r="A1033" s="3" t="s">
        <v>1508</v>
      </c>
      <c r="B1033" s="5">
        <v>2</v>
      </c>
      <c r="C1033" s="3" t="s">
        <v>1358</v>
      </c>
      <c r="D1033" s="19">
        <f t="shared" si="1381"/>
        <v>0</v>
      </c>
      <c r="E1033" s="19">
        <f t="shared" si="1382"/>
        <v>0</v>
      </c>
      <c r="F1033" s="19">
        <f t="shared" si="1382"/>
        <v>0</v>
      </c>
      <c r="G1033" s="19">
        <f t="shared" si="1383"/>
        <v>0</v>
      </c>
      <c r="H1033" s="19">
        <f t="shared" si="1384"/>
        <v>0</v>
      </c>
      <c r="I1033" s="19">
        <f t="shared" si="1385"/>
        <v>0</v>
      </c>
      <c r="J1033" s="19">
        <f t="shared" si="1386"/>
        <v>0</v>
      </c>
      <c r="K1033" s="19">
        <f t="shared" si="1387"/>
        <v>0</v>
      </c>
      <c r="L1033" s="19">
        <f t="shared" si="1388"/>
        <v>0</v>
      </c>
      <c r="M1033" s="19">
        <f t="shared" si="1389"/>
        <v>0</v>
      </c>
      <c r="N1033" s="19">
        <f t="shared" si="1390"/>
        <v>0</v>
      </c>
      <c r="O1033" s="19">
        <f t="shared" si="1391"/>
        <v>0</v>
      </c>
      <c r="P1033" s="17">
        <f t="shared" si="1378"/>
        <v>0</v>
      </c>
      <c r="S1033" s="43">
        <f>IF(Q528=0,(P968-P1037-P1038+P1039-Q1040),0)</f>
        <v>0</v>
      </c>
    </row>
    <row r="1034" spans="1:37" x14ac:dyDescent="0.25">
      <c r="A1034" s="3" t="s">
        <v>1509</v>
      </c>
      <c r="B1034" s="5">
        <v>3</v>
      </c>
      <c r="C1034" s="3" t="s">
        <v>1361</v>
      </c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  <c r="P1034" s="17">
        <f t="shared" si="1378"/>
        <v>0</v>
      </c>
      <c r="S1034" s="43">
        <f>IF(Q1038=0,(P528-Q1037),0)</f>
        <v>0</v>
      </c>
    </row>
    <row r="1035" spans="1:37" s="44" customFormat="1" ht="12.75" thickBot="1" x14ac:dyDescent="0.25">
      <c r="A1035" s="45"/>
      <c r="B1035" s="46"/>
      <c r="C1035" s="45"/>
      <c r="D1035" s="45"/>
      <c r="E1035" s="45"/>
      <c r="F1035" s="45"/>
      <c r="G1035" s="45"/>
      <c r="H1035" s="45"/>
      <c r="I1035" s="45"/>
      <c r="J1035" s="45"/>
      <c r="K1035" s="45"/>
      <c r="L1035" s="45"/>
      <c r="M1035" s="45"/>
      <c r="N1035" s="45"/>
      <c r="O1035" s="45"/>
      <c r="P1035" s="40"/>
      <c r="T1035" s="40"/>
      <c r="U1035" s="40"/>
      <c r="V1035" s="40"/>
      <c r="W1035" s="40"/>
      <c r="X1035" s="40"/>
      <c r="Y1035" s="40"/>
      <c r="Z1035" s="40"/>
      <c r="AA1035" s="40"/>
      <c r="AB1035" s="40"/>
      <c r="AC1035" s="40"/>
      <c r="AD1035" s="40"/>
      <c r="AE1035" s="40"/>
      <c r="AF1035" s="40"/>
      <c r="AG1035" s="40"/>
      <c r="AH1035" s="40"/>
      <c r="AI1035" s="40"/>
      <c r="AJ1035" s="40"/>
      <c r="AK1035" s="40"/>
    </row>
    <row r="1036" spans="1:37" s="58" customFormat="1" ht="12.75" x14ac:dyDescent="0.2">
      <c r="A1036" s="55">
        <v>6</v>
      </c>
      <c r="B1036" s="44"/>
      <c r="C1036" s="56" t="s">
        <v>2933</v>
      </c>
      <c r="D1036" s="56"/>
      <c r="E1036" s="56"/>
      <c r="F1036" s="56"/>
      <c r="G1036" s="56"/>
      <c r="H1036" s="56"/>
      <c r="I1036" s="56"/>
      <c r="J1036" s="56"/>
      <c r="K1036" s="56"/>
      <c r="L1036" s="56"/>
      <c r="M1036" s="56"/>
      <c r="N1036" s="56"/>
      <c r="O1036" s="56"/>
      <c r="P1036" s="57"/>
    </row>
    <row r="1037" spans="1:37" s="44" customFormat="1" ht="12.75" x14ac:dyDescent="0.2">
      <c r="A1037" s="47" t="s">
        <v>2937</v>
      </c>
      <c r="C1037" s="48" t="s">
        <v>2934</v>
      </c>
      <c r="D1037" s="49">
        <v>0</v>
      </c>
      <c r="E1037" s="50"/>
      <c r="F1037" s="50"/>
      <c r="G1037" s="50"/>
      <c r="H1037" s="50"/>
      <c r="I1037" s="50"/>
      <c r="J1037" s="50"/>
      <c r="K1037" s="50"/>
      <c r="L1037" s="50"/>
      <c r="M1037" s="50"/>
      <c r="N1037" s="50"/>
      <c r="O1037" s="50"/>
      <c r="P1037" s="51">
        <f>D1037</f>
        <v>0</v>
      </c>
      <c r="Q1037" s="43">
        <f>P1037+P1038-P1039</f>
        <v>0</v>
      </c>
      <c r="R1037" s="40"/>
      <c r="S1037" s="43">
        <f>IF(Q528=0,(P968-P1037-P1038+P1039-Q1040),0)</f>
        <v>0</v>
      </c>
      <c r="T1037" s="40"/>
      <c r="U1037" s="40"/>
      <c r="V1037" s="40"/>
      <c r="W1037" s="40"/>
      <c r="X1037" s="40"/>
      <c r="Y1037" s="40"/>
      <c r="Z1037" s="40"/>
      <c r="AA1037" s="40"/>
      <c r="AB1037" s="40"/>
      <c r="AC1037" s="40"/>
      <c r="AD1037" s="40"/>
      <c r="AE1037" s="40"/>
      <c r="AF1037" s="40"/>
      <c r="AG1037" s="40"/>
      <c r="AH1037" s="40"/>
      <c r="AI1037" s="40"/>
      <c r="AJ1037" s="40"/>
      <c r="AK1037" s="40"/>
    </row>
    <row r="1038" spans="1:37" s="44" customFormat="1" ht="12.75" x14ac:dyDescent="0.2">
      <c r="A1038" s="47" t="s">
        <v>2938</v>
      </c>
      <c r="C1038" s="48" t="s">
        <v>2935</v>
      </c>
      <c r="D1038" s="49"/>
      <c r="E1038" s="49"/>
      <c r="F1038" s="49"/>
      <c r="G1038" s="49"/>
      <c r="H1038" s="49"/>
      <c r="I1038" s="49"/>
      <c r="J1038" s="49"/>
      <c r="K1038" s="49"/>
      <c r="L1038" s="49"/>
      <c r="M1038" s="49"/>
      <c r="N1038" s="49"/>
      <c r="O1038" s="49"/>
      <c r="P1038" s="51">
        <f>SUM(D1038:O1038)</f>
        <v>0</v>
      </c>
      <c r="Q1038" s="43">
        <f>Q528-Q1040</f>
        <v>0</v>
      </c>
      <c r="R1038" s="41"/>
      <c r="S1038" s="43">
        <f>IF(Q528&lt;&gt;0,(Q528-Q1040),0)</f>
        <v>0</v>
      </c>
      <c r="T1038" s="40"/>
      <c r="U1038" s="40"/>
      <c r="V1038" s="40"/>
      <c r="W1038" s="40"/>
      <c r="X1038" s="40"/>
      <c r="Y1038" s="40"/>
      <c r="Z1038" s="40"/>
      <c r="AA1038" s="40"/>
      <c r="AB1038" s="40"/>
      <c r="AC1038" s="40"/>
      <c r="AD1038" s="40"/>
      <c r="AE1038" s="40"/>
      <c r="AF1038" s="40"/>
      <c r="AG1038" s="40"/>
      <c r="AH1038" s="40"/>
      <c r="AI1038" s="40"/>
      <c r="AJ1038" s="40"/>
      <c r="AK1038" s="40"/>
    </row>
    <row r="1039" spans="1:37" s="44" customFormat="1" ht="13.5" thickBot="1" x14ac:dyDescent="0.25">
      <c r="A1039" s="47" t="s">
        <v>2939</v>
      </c>
      <c r="C1039" s="52" t="s">
        <v>2936</v>
      </c>
      <c r="D1039" s="49"/>
      <c r="E1039" s="49"/>
      <c r="F1039" s="49"/>
      <c r="G1039" s="49"/>
      <c r="H1039" s="49"/>
      <c r="I1039" s="49"/>
      <c r="J1039" s="49"/>
      <c r="K1039" s="49"/>
      <c r="L1039" s="49"/>
      <c r="M1039" s="49"/>
      <c r="N1039" s="49"/>
      <c r="O1039" s="49"/>
      <c r="P1039" s="53">
        <f>SUM(D1039:O1039)</f>
        <v>0</v>
      </c>
      <c r="Q1039" s="40"/>
      <c r="R1039" s="40"/>
      <c r="S1039" s="42">
        <f>IF(Q528&lt;0,(Q528-P1040),0)</f>
        <v>0</v>
      </c>
      <c r="T1039" s="40"/>
      <c r="U1039" s="40"/>
      <c r="V1039" s="40"/>
      <c r="W1039" s="40"/>
      <c r="X1039" s="40"/>
      <c r="Y1039" s="40"/>
      <c r="Z1039" s="40"/>
      <c r="AA1039" s="40"/>
      <c r="AB1039" s="40"/>
      <c r="AC1039" s="40"/>
      <c r="AD1039" s="40"/>
      <c r="AE1039" s="40"/>
      <c r="AF1039" s="40"/>
      <c r="AG1039" s="40"/>
      <c r="AH1039" s="40"/>
      <c r="AI1039" s="40"/>
      <c r="AJ1039" s="40"/>
      <c r="AK1039" s="40"/>
    </row>
    <row r="1040" spans="1:37" s="44" customFormat="1" ht="12" x14ac:dyDescent="0.2">
      <c r="A1040" s="45"/>
      <c r="B1040" s="46"/>
      <c r="C1040" s="45"/>
      <c r="D1040" s="45"/>
      <c r="E1040" s="45"/>
      <c r="F1040" s="45"/>
      <c r="G1040" s="45"/>
      <c r="H1040" s="45"/>
      <c r="I1040" s="45"/>
      <c r="J1040" s="45"/>
      <c r="K1040" s="45"/>
      <c r="L1040" s="45"/>
      <c r="M1040" s="45"/>
      <c r="N1040" s="45"/>
      <c r="O1040" s="45"/>
      <c r="Q1040" s="43">
        <f>+P1041-P1149-P1715</f>
        <v>0</v>
      </c>
      <c r="R1040" s="40"/>
      <c r="S1040" s="43"/>
      <c r="T1040" s="40"/>
      <c r="U1040" s="40"/>
      <c r="V1040" s="40"/>
      <c r="W1040" s="40"/>
      <c r="X1040" s="40"/>
      <c r="Y1040" s="40"/>
      <c r="Z1040" s="40"/>
      <c r="AA1040" s="40"/>
      <c r="AB1040" s="40"/>
      <c r="AC1040" s="40"/>
      <c r="AD1040" s="40"/>
      <c r="AE1040" s="40"/>
      <c r="AF1040" s="40"/>
      <c r="AG1040" s="40"/>
      <c r="AH1040" s="40"/>
      <c r="AI1040" s="40"/>
      <c r="AJ1040" s="40"/>
      <c r="AK1040" s="40"/>
    </row>
    <row r="1041" spans="1:19" x14ac:dyDescent="0.25">
      <c r="A1041" s="1">
        <v>3</v>
      </c>
      <c r="B1041" s="4"/>
      <c r="C1041" s="1" t="s">
        <v>1510</v>
      </c>
      <c r="D1041" s="19">
        <f t="shared" ref="D1041" si="1392">D1042+D1085+D1098+D1135</f>
        <v>0</v>
      </c>
      <c r="E1041" s="19">
        <f t="shared" ref="E1041:F1041" si="1393">E1042+E1085+E1098+E1135</f>
        <v>0</v>
      </c>
      <c r="F1041" s="19">
        <f t="shared" si="1393"/>
        <v>0</v>
      </c>
      <c r="G1041" s="19">
        <f t="shared" ref="G1041" si="1394">G1042+G1085+G1098+G1135</f>
        <v>0</v>
      </c>
      <c r="H1041" s="19">
        <f t="shared" ref="H1041" si="1395">H1042+H1085+H1098+H1135</f>
        <v>0</v>
      </c>
      <c r="I1041" s="19">
        <f t="shared" ref="I1041" si="1396">I1042+I1085+I1098+I1135</f>
        <v>0</v>
      </c>
      <c r="J1041" s="19">
        <f t="shared" ref="J1041" si="1397">J1042+J1085+J1098+J1135</f>
        <v>0</v>
      </c>
      <c r="K1041" s="19">
        <f t="shared" ref="K1041" si="1398">K1042+K1085+K1098+K1135</f>
        <v>0</v>
      </c>
      <c r="L1041" s="19">
        <f t="shared" ref="L1041" si="1399">L1042+L1085+L1098+L1135</f>
        <v>0</v>
      </c>
      <c r="M1041" s="19">
        <f t="shared" ref="M1041" si="1400">M1042+M1085+M1098+M1135</f>
        <v>0</v>
      </c>
      <c r="N1041" s="19">
        <f t="shared" ref="N1041" si="1401">N1042+N1085+N1098+N1135</f>
        <v>0</v>
      </c>
      <c r="O1041" s="19">
        <f t="shared" ref="O1041:P1041" si="1402">O1042+O1085+O1098+O1135</f>
        <v>0</v>
      </c>
      <c r="P1041" s="19">
        <f t="shared" si="1402"/>
        <v>0</v>
      </c>
      <c r="Q1041" s="43">
        <f>SUM(D1041:O1041)</f>
        <v>0</v>
      </c>
      <c r="S1041" s="43">
        <f>P1041-Q1041</f>
        <v>0</v>
      </c>
    </row>
    <row r="1042" spans="1:19" x14ac:dyDescent="0.25">
      <c r="A1042" s="1" t="s">
        <v>1511</v>
      </c>
      <c r="B1042" s="4"/>
      <c r="C1042" s="1" t="s">
        <v>1512</v>
      </c>
      <c r="D1042" s="19">
        <f>D1043+D1055+D1081</f>
        <v>0</v>
      </c>
      <c r="E1042" s="19">
        <f t="shared" ref="E1042:P1042" si="1403">E1043+E1055+E1081</f>
        <v>0</v>
      </c>
      <c r="F1042" s="19">
        <f t="shared" ref="F1042" si="1404">F1043+F1055+F1081</f>
        <v>0</v>
      </c>
      <c r="G1042" s="19">
        <f t="shared" si="1403"/>
        <v>0</v>
      </c>
      <c r="H1042" s="19">
        <f t="shared" si="1403"/>
        <v>0</v>
      </c>
      <c r="I1042" s="19">
        <f t="shared" si="1403"/>
        <v>0</v>
      </c>
      <c r="J1042" s="19">
        <f t="shared" si="1403"/>
        <v>0</v>
      </c>
      <c r="K1042" s="19">
        <f t="shared" si="1403"/>
        <v>0</v>
      </c>
      <c r="L1042" s="19">
        <f t="shared" si="1403"/>
        <v>0</v>
      </c>
      <c r="M1042" s="19">
        <f t="shared" si="1403"/>
        <v>0</v>
      </c>
      <c r="N1042" s="19">
        <f t="shared" si="1403"/>
        <v>0</v>
      </c>
      <c r="O1042" s="19">
        <f t="shared" si="1403"/>
        <v>0</v>
      </c>
      <c r="P1042" s="19">
        <f t="shared" si="1403"/>
        <v>0</v>
      </c>
      <c r="Q1042" s="43">
        <f t="shared" ref="Q1042:Q1105" si="1405">SUM(D1042:O1042)</f>
        <v>0</v>
      </c>
      <c r="S1042" s="43">
        <f t="shared" ref="S1042:S1105" si="1406">P1042-Q1042</f>
        <v>0</v>
      </c>
    </row>
    <row r="1043" spans="1:19" x14ac:dyDescent="0.25">
      <c r="A1043" s="1" t="s">
        <v>1513</v>
      </c>
      <c r="B1043" s="4"/>
      <c r="C1043" s="1" t="s">
        <v>1510</v>
      </c>
      <c r="D1043" s="19">
        <f>D1044+D1052</f>
        <v>0</v>
      </c>
      <c r="E1043" s="19">
        <f t="shared" ref="E1043:P1043" si="1407">E1044+E1052</f>
        <v>0</v>
      </c>
      <c r="F1043" s="19">
        <f t="shared" ref="F1043" si="1408">F1044+F1052</f>
        <v>0</v>
      </c>
      <c r="G1043" s="19">
        <f t="shared" si="1407"/>
        <v>0</v>
      </c>
      <c r="H1043" s="19">
        <f t="shared" si="1407"/>
        <v>0</v>
      </c>
      <c r="I1043" s="19">
        <f t="shared" si="1407"/>
        <v>0</v>
      </c>
      <c r="J1043" s="19">
        <f t="shared" si="1407"/>
        <v>0</v>
      </c>
      <c r="K1043" s="19">
        <f t="shared" si="1407"/>
        <v>0</v>
      </c>
      <c r="L1043" s="19">
        <f t="shared" si="1407"/>
        <v>0</v>
      </c>
      <c r="M1043" s="19">
        <f t="shared" si="1407"/>
        <v>0</v>
      </c>
      <c r="N1043" s="19">
        <f t="shared" si="1407"/>
        <v>0</v>
      </c>
      <c r="O1043" s="19">
        <f t="shared" si="1407"/>
        <v>0</v>
      </c>
      <c r="P1043" s="19">
        <f t="shared" si="1407"/>
        <v>0</v>
      </c>
      <c r="Q1043" s="43">
        <f t="shared" si="1405"/>
        <v>0</v>
      </c>
      <c r="S1043" s="43">
        <f t="shared" si="1406"/>
        <v>0</v>
      </c>
    </row>
    <row r="1044" spans="1:19" x14ac:dyDescent="0.25">
      <c r="A1044" s="1" t="s">
        <v>1514</v>
      </c>
      <c r="B1044" s="2">
        <v>1</v>
      </c>
      <c r="C1044" s="1" t="s">
        <v>1515</v>
      </c>
      <c r="D1044" s="19">
        <f t="shared" ref="D1044" si="1409">D1045</f>
        <v>0</v>
      </c>
      <c r="E1044" s="19">
        <f t="shared" ref="E1044:F1044" si="1410">E1045</f>
        <v>0</v>
      </c>
      <c r="F1044" s="19">
        <f t="shared" si="1410"/>
        <v>0</v>
      </c>
      <c r="G1044" s="19">
        <f t="shared" ref="G1044" si="1411">G1045</f>
        <v>0</v>
      </c>
      <c r="H1044" s="19">
        <f t="shared" ref="H1044" si="1412">H1045</f>
        <v>0</v>
      </c>
      <c r="I1044" s="19">
        <f t="shared" ref="I1044" si="1413">I1045</f>
        <v>0</v>
      </c>
      <c r="J1044" s="19">
        <f t="shared" ref="J1044" si="1414">J1045</f>
        <v>0</v>
      </c>
      <c r="K1044" s="19">
        <f t="shared" ref="K1044" si="1415">K1045</f>
        <v>0</v>
      </c>
      <c r="L1044" s="19">
        <f t="shared" ref="L1044" si="1416">L1045</f>
        <v>0</v>
      </c>
      <c r="M1044" s="19">
        <f t="shared" ref="M1044" si="1417">M1045</f>
        <v>0</v>
      </c>
      <c r="N1044" s="19">
        <f t="shared" ref="N1044" si="1418">N1045</f>
        <v>0</v>
      </c>
      <c r="O1044" s="19">
        <f t="shared" ref="O1044" si="1419">O1045</f>
        <v>0</v>
      </c>
      <c r="P1044" s="19">
        <f t="shared" ref="P1044" si="1420">P1045</f>
        <v>0</v>
      </c>
      <c r="Q1044" s="43">
        <f t="shared" si="1405"/>
        <v>0</v>
      </c>
      <c r="R1044" s="43"/>
      <c r="S1044" s="43">
        <f t="shared" si="1406"/>
        <v>0</v>
      </c>
    </row>
    <row r="1045" spans="1:19" x14ac:dyDescent="0.25">
      <c r="A1045" s="3" t="s">
        <v>1516</v>
      </c>
      <c r="B1045" s="5">
        <v>2</v>
      </c>
      <c r="C1045" s="3" t="s">
        <v>1515</v>
      </c>
      <c r="D1045" s="19">
        <f>SUM(D1046:D1051)</f>
        <v>0</v>
      </c>
      <c r="E1045" s="19">
        <f t="shared" ref="E1045:P1045" si="1421">SUM(E1046:E1051)</f>
        <v>0</v>
      </c>
      <c r="F1045" s="19">
        <f t="shared" ref="F1045" si="1422">SUM(F1046:F1051)</f>
        <v>0</v>
      </c>
      <c r="G1045" s="19">
        <f t="shared" si="1421"/>
        <v>0</v>
      </c>
      <c r="H1045" s="19">
        <f t="shared" si="1421"/>
        <v>0</v>
      </c>
      <c r="I1045" s="19">
        <f t="shared" si="1421"/>
        <v>0</v>
      </c>
      <c r="J1045" s="19">
        <f t="shared" si="1421"/>
        <v>0</v>
      </c>
      <c r="K1045" s="19">
        <f t="shared" si="1421"/>
        <v>0</v>
      </c>
      <c r="L1045" s="19">
        <f t="shared" si="1421"/>
        <v>0</v>
      </c>
      <c r="M1045" s="19">
        <f t="shared" si="1421"/>
        <v>0</v>
      </c>
      <c r="N1045" s="19">
        <f t="shared" si="1421"/>
        <v>0</v>
      </c>
      <c r="O1045" s="19">
        <f t="shared" si="1421"/>
        <v>0</v>
      </c>
      <c r="P1045" s="19">
        <f t="shared" si="1421"/>
        <v>0</v>
      </c>
      <c r="Q1045" s="43">
        <f t="shared" si="1405"/>
        <v>0</v>
      </c>
      <c r="R1045" s="42"/>
      <c r="S1045" s="43">
        <f t="shared" si="1406"/>
        <v>0</v>
      </c>
    </row>
    <row r="1046" spans="1:19" x14ac:dyDescent="0.25">
      <c r="A1046" s="3" t="s">
        <v>1517</v>
      </c>
      <c r="B1046" s="5">
        <v>3</v>
      </c>
      <c r="C1046" s="3" t="s">
        <v>1518</v>
      </c>
      <c r="D1046" s="20"/>
      <c r="E1046" s="20"/>
      <c r="F1046" s="20"/>
      <c r="G1046" s="20"/>
      <c r="H1046" s="20"/>
      <c r="I1046" s="20"/>
      <c r="J1046" s="20"/>
      <c r="K1046" s="20"/>
      <c r="L1046" s="20"/>
      <c r="M1046" s="20"/>
      <c r="N1046" s="20"/>
      <c r="O1046" s="20"/>
      <c r="P1046" s="15">
        <f t="shared" ref="P1046:P1080" si="1423">SUM(D1046:O1046)</f>
        <v>0</v>
      </c>
      <c r="Q1046" s="43">
        <f t="shared" si="1405"/>
        <v>0</v>
      </c>
      <c r="R1046" s="42"/>
      <c r="S1046" s="43">
        <f t="shared" si="1406"/>
        <v>0</v>
      </c>
    </row>
    <row r="1047" spans="1:19" x14ac:dyDescent="0.25">
      <c r="A1047" s="3" t="s">
        <v>1519</v>
      </c>
      <c r="B1047" s="5">
        <v>3</v>
      </c>
      <c r="C1047" s="3" t="s">
        <v>1520</v>
      </c>
      <c r="D1047" s="20"/>
      <c r="E1047" s="20"/>
      <c r="F1047" s="20"/>
      <c r="G1047" s="20"/>
      <c r="H1047" s="20"/>
      <c r="I1047" s="20"/>
      <c r="J1047" s="20"/>
      <c r="K1047" s="20"/>
      <c r="L1047" s="20"/>
      <c r="M1047" s="20"/>
      <c r="N1047" s="20"/>
      <c r="O1047" s="20"/>
      <c r="P1047" s="15">
        <f t="shared" si="1423"/>
        <v>0</v>
      </c>
      <c r="Q1047" s="43">
        <f t="shared" si="1405"/>
        <v>0</v>
      </c>
      <c r="R1047" s="42"/>
      <c r="S1047" s="43">
        <f t="shared" si="1406"/>
        <v>0</v>
      </c>
    </row>
    <row r="1048" spans="1:19" x14ac:dyDescent="0.25">
      <c r="A1048" s="3" t="s">
        <v>1521</v>
      </c>
      <c r="B1048" s="5">
        <v>3</v>
      </c>
      <c r="C1048" s="3" t="s">
        <v>1522</v>
      </c>
      <c r="D1048" s="20"/>
      <c r="E1048" s="20"/>
      <c r="F1048" s="20"/>
      <c r="G1048" s="20"/>
      <c r="H1048" s="20"/>
      <c r="I1048" s="20"/>
      <c r="J1048" s="20"/>
      <c r="K1048" s="20"/>
      <c r="L1048" s="20"/>
      <c r="M1048" s="20"/>
      <c r="N1048" s="20"/>
      <c r="O1048" s="20"/>
      <c r="P1048" s="15">
        <f t="shared" si="1423"/>
        <v>0</v>
      </c>
      <c r="Q1048" s="43">
        <f t="shared" si="1405"/>
        <v>0</v>
      </c>
      <c r="R1048" s="42"/>
      <c r="S1048" s="43">
        <f t="shared" si="1406"/>
        <v>0</v>
      </c>
    </row>
    <row r="1049" spans="1:19" x14ac:dyDescent="0.25">
      <c r="A1049" s="3" t="s">
        <v>1523</v>
      </c>
      <c r="B1049" s="5">
        <v>3</v>
      </c>
      <c r="C1049" s="3" t="s">
        <v>1524</v>
      </c>
      <c r="D1049" s="20"/>
      <c r="E1049" s="20"/>
      <c r="F1049" s="20"/>
      <c r="G1049" s="20"/>
      <c r="H1049" s="20"/>
      <c r="I1049" s="20"/>
      <c r="J1049" s="20"/>
      <c r="K1049" s="20"/>
      <c r="L1049" s="20"/>
      <c r="M1049" s="20"/>
      <c r="N1049" s="20"/>
      <c r="O1049" s="20"/>
      <c r="P1049" s="15">
        <f t="shared" si="1423"/>
        <v>0</v>
      </c>
      <c r="Q1049" s="43">
        <f t="shared" si="1405"/>
        <v>0</v>
      </c>
      <c r="R1049" s="42"/>
      <c r="S1049" s="43">
        <f t="shared" si="1406"/>
        <v>0</v>
      </c>
    </row>
    <row r="1050" spans="1:19" x14ac:dyDescent="0.25">
      <c r="A1050" s="3" t="s">
        <v>1525</v>
      </c>
      <c r="B1050" s="5">
        <v>3</v>
      </c>
      <c r="C1050" s="3" t="s">
        <v>1526</v>
      </c>
      <c r="D1050" s="20"/>
      <c r="E1050" s="20"/>
      <c r="F1050" s="20"/>
      <c r="G1050" s="20"/>
      <c r="H1050" s="20"/>
      <c r="I1050" s="20"/>
      <c r="J1050" s="20"/>
      <c r="K1050" s="20"/>
      <c r="L1050" s="20"/>
      <c r="M1050" s="20"/>
      <c r="N1050" s="20"/>
      <c r="O1050" s="20"/>
      <c r="P1050" s="15">
        <f t="shared" si="1423"/>
        <v>0</v>
      </c>
      <c r="Q1050" s="43">
        <f t="shared" si="1405"/>
        <v>0</v>
      </c>
      <c r="R1050" s="43"/>
      <c r="S1050" s="43">
        <f t="shared" si="1406"/>
        <v>0</v>
      </c>
    </row>
    <row r="1051" spans="1:19" x14ac:dyDescent="0.25">
      <c r="A1051" s="3" t="s">
        <v>1527</v>
      </c>
      <c r="B1051" s="5">
        <v>3</v>
      </c>
      <c r="C1051" s="3" t="s">
        <v>1528</v>
      </c>
      <c r="D1051" s="20"/>
      <c r="E1051" s="20"/>
      <c r="F1051" s="20"/>
      <c r="G1051" s="20"/>
      <c r="H1051" s="20"/>
      <c r="I1051" s="20"/>
      <c r="J1051" s="20"/>
      <c r="K1051" s="20"/>
      <c r="L1051" s="20"/>
      <c r="M1051" s="20"/>
      <c r="N1051" s="20"/>
      <c r="O1051" s="20"/>
      <c r="P1051" s="15">
        <f t="shared" si="1423"/>
        <v>0</v>
      </c>
      <c r="Q1051" s="43">
        <f t="shared" si="1405"/>
        <v>0</v>
      </c>
      <c r="R1051" s="43"/>
      <c r="S1051" s="43">
        <f t="shared" si="1406"/>
        <v>0</v>
      </c>
    </row>
    <row r="1052" spans="1:19" x14ac:dyDescent="0.25">
      <c r="A1052" s="1" t="s">
        <v>1529</v>
      </c>
      <c r="B1052" s="2">
        <v>1</v>
      </c>
      <c r="C1052" s="1" t="s">
        <v>1531</v>
      </c>
      <c r="D1052" s="19">
        <f t="shared" ref="D1052:D1053" si="1424">D1053</f>
        <v>0</v>
      </c>
      <c r="E1052" s="19">
        <f t="shared" ref="E1052:F1053" si="1425">E1053</f>
        <v>0</v>
      </c>
      <c r="F1052" s="19">
        <f t="shared" si="1425"/>
        <v>0</v>
      </c>
      <c r="G1052" s="19">
        <f t="shared" ref="G1052:G1053" si="1426">G1053</f>
        <v>0</v>
      </c>
      <c r="H1052" s="19">
        <f t="shared" ref="H1052:H1053" si="1427">H1053</f>
        <v>0</v>
      </c>
      <c r="I1052" s="19">
        <f t="shared" ref="I1052:I1053" si="1428">I1053</f>
        <v>0</v>
      </c>
      <c r="J1052" s="19">
        <f t="shared" ref="J1052:J1053" si="1429">J1053</f>
        <v>0</v>
      </c>
      <c r="K1052" s="19">
        <f t="shared" ref="K1052:K1053" si="1430">K1053</f>
        <v>0</v>
      </c>
      <c r="L1052" s="19">
        <f t="shared" ref="L1052:L1053" si="1431">L1053</f>
        <v>0</v>
      </c>
      <c r="M1052" s="19">
        <f t="shared" ref="M1052:M1053" si="1432">M1053</f>
        <v>0</v>
      </c>
      <c r="N1052" s="19">
        <f t="shared" ref="N1052:N1053" si="1433">N1053</f>
        <v>0</v>
      </c>
      <c r="O1052" s="19">
        <f t="shared" ref="O1052:O1053" si="1434">O1053</f>
        <v>0</v>
      </c>
      <c r="P1052" s="19">
        <f t="shared" ref="P1052:P1053" si="1435">P1053</f>
        <v>0</v>
      </c>
      <c r="Q1052" s="43">
        <f t="shared" si="1405"/>
        <v>0</v>
      </c>
      <c r="R1052" s="43"/>
      <c r="S1052" s="43">
        <f t="shared" si="1406"/>
        <v>0</v>
      </c>
    </row>
    <row r="1053" spans="1:19" x14ac:dyDescent="0.25">
      <c r="A1053" s="3" t="s">
        <v>1530</v>
      </c>
      <c r="B1053" s="5">
        <v>2</v>
      </c>
      <c r="C1053" s="3" t="s">
        <v>1531</v>
      </c>
      <c r="D1053" s="19">
        <f t="shared" si="1424"/>
        <v>0</v>
      </c>
      <c r="E1053" s="19">
        <f t="shared" si="1425"/>
        <v>0</v>
      </c>
      <c r="F1053" s="19">
        <f t="shared" si="1425"/>
        <v>0</v>
      </c>
      <c r="G1053" s="19">
        <f t="shared" si="1426"/>
        <v>0</v>
      </c>
      <c r="H1053" s="19">
        <f t="shared" si="1427"/>
        <v>0</v>
      </c>
      <c r="I1053" s="19">
        <f t="shared" si="1428"/>
        <v>0</v>
      </c>
      <c r="J1053" s="19">
        <f t="shared" si="1429"/>
        <v>0</v>
      </c>
      <c r="K1053" s="19">
        <f t="shared" si="1430"/>
        <v>0</v>
      </c>
      <c r="L1053" s="19">
        <f t="shared" si="1431"/>
        <v>0</v>
      </c>
      <c r="M1053" s="19">
        <f t="shared" si="1432"/>
        <v>0</v>
      </c>
      <c r="N1053" s="19">
        <f t="shared" si="1433"/>
        <v>0</v>
      </c>
      <c r="O1053" s="19">
        <f t="shared" si="1434"/>
        <v>0</v>
      </c>
      <c r="P1053" s="19">
        <f t="shared" si="1435"/>
        <v>0</v>
      </c>
      <c r="Q1053" s="43">
        <f t="shared" si="1405"/>
        <v>0</v>
      </c>
      <c r="R1053" s="43"/>
      <c r="S1053" s="43">
        <f t="shared" si="1406"/>
        <v>0</v>
      </c>
    </row>
    <row r="1054" spans="1:19" x14ac:dyDescent="0.25">
      <c r="A1054" s="3" t="s">
        <v>1532</v>
      </c>
      <c r="B1054" s="5">
        <v>3</v>
      </c>
      <c r="C1054" s="3" t="s">
        <v>1531</v>
      </c>
      <c r="D1054" s="23"/>
      <c r="E1054" s="23"/>
      <c r="F1054" s="23"/>
      <c r="G1054" s="23"/>
      <c r="H1054" s="23"/>
      <c r="I1054" s="23"/>
      <c r="J1054" s="23"/>
      <c r="K1054" s="23"/>
      <c r="L1054" s="23"/>
      <c r="M1054" s="23"/>
      <c r="N1054" s="23"/>
      <c r="O1054" s="23"/>
      <c r="P1054" s="15">
        <f t="shared" si="1423"/>
        <v>0</v>
      </c>
      <c r="Q1054" s="43">
        <f t="shared" si="1405"/>
        <v>0</v>
      </c>
      <c r="R1054" s="43"/>
      <c r="S1054" s="43">
        <f t="shared" si="1406"/>
        <v>0</v>
      </c>
    </row>
    <row r="1055" spans="1:19" x14ac:dyDescent="0.25">
      <c r="A1055" s="1" t="s">
        <v>1533</v>
      </c>
      <c r="B1055" s="4"/>
      <c r="C1055" s="1" t="s">
        <v>66</v>
      </c>
      <c r="D1055" s="19">
        <f>D1056+D1078</f>
        <v>0</v>
      </c>
      <c r="E1055" s="19">
        <f t="shared" ref="E1055:P1055" si="1436">E1056+E1078</f>
        <v>0</v>
      </c>
      <c r="F1055" s="19">
        <f t="shared" ref="F1055" si="1437">F1056+F1078</f>
        <v>0</v>
      </c>
      <c r="G1055" s="19">
        <f t="shared" si="1436"/>
        <v>0</v>
      </c>
      <c r="H1055" s="19">
        <f t="shared" si="1436"/>
        <v>0</v>
      </c>
      <c r="I1055" s="19">
        <f t="shared" si="1436"/>
        <v>0</v>
      </c>
      <c r="J1055" s="19">
        <f t="shared" si="1436"/>
        <v>0</v>
      </c>
      <c r="K1055" s="19">
        <f t="shared" si="1436"/>
        <v>0</v>
      </c>
      <c r="L1055" s="19">
        <f t="shared" si="1436"/>
        <v>0</v>
      </c>
      <c r="M1055" s="19">
        <f t="shared" si="1436"/>
        <v>0</v>
      </c>
      <c r="N1055" s="19">
        <f t="shared" si="1436"/>
        <v>0</v>
      </c>
      <c r="O1055" s="19">
        <f t="shared" si="1436"/>
        <v>0</v>
      </c>
      <c r="P1055" s="19">
        <f t="shared" si="1436"/>
        <v>0</v>
      </c>
      <c r="Q1055" s="43">
        <f t="shared" si="1405"/>
        <v>0</v>
      </c>
      <c r="R1055" s="43"/>
      <c r="S1055" s="43">
        <f t="shared" si="1406"/>
        <v>0</v>
      </c>
    </row>
    <row r="1056" spans="1:19" x14ac:dyDescent="0.25">
      <c r="A1056" s="1" t="s">
        <v>1534</v>
      </c>
      <c r="B1056" s="2">
        <v>1</v>
      </c>
      <c r="C1056" s="1" t="s">
        <v>66</v>
      </c>
      <c r="D1056" s="19">
        <f>D1057+D1071</f>
        <v>0</v>
      </c>
      <c r="E1056" s="19">
        <f t="shared" ref="E1056:P1056" si="1438">E1057+E1071</f>
        <v>0</v>
      </c>
      <c r="F1056" s="19">
        <f t="shared" ref="F1056" si="1439">F1057+F1071</f>
        <v>0</v>
      </c>
      <c r="G1056" s="19">
        <f t="shared" si="1438"/>
        <v>0</v>
      </c>
      <c r="H1056" s="19">
        <f t="shared" si="1438"/>
        <v>0</v>
      </c>
      <c r="I1056" s="19">
        <f t="shared" si="1438"/>
        <v>0</v>
      </c>
      <c r="J1056" s="19">
        <f t="shared" si="1438"/>
        <v>0</v>
      </c>
      <c r="K1056" s="19">
        <f t="shared" si="1438"/>
        <v>0</v>
      </c>
      <c r="L1056" s="19">
        <f t="shared" si="1438"/>
        <v>0</v>
      </c>
      <c r="M1056" s="19">
        <f t="shared" si="1438"/>
        <v>0</v>
      </c>
      <c r="N1056" s="19">
        <f t="shared" si="1438"/>
        <v>0</v>
      </c>
      <c r="O1056" s="19">
        <f t="shared" si="1438"/>
        <v>0</v>
      </c>
      <c r="P1056" s="19">
        <f t="shared" si="1438"/>
        <v>0</v>
      </c>
      <c r="Q1056" s="43">
        <f t="shared" si="1405"/>
        <v>0</v>
      </c>
      <c r="R1056" s="43"/>
      <c r="S1056" s="43">
        <f t="shared" si="1406"/>
        <v>0</v>
      </c>
    </row>
    <row r="1057" spans="1:19" x14ac:dyDescent="0.25">
      <c r="A1057" s="3" t="s">
        <v>1535</v>
      </c>
      <c r="B1057" s="5">
        <v>2</v>
      </c>
      <c r="C1057" s="3" t="s">
        <v>68</v>
      </c>
      <c r="D1057" s="19">
        <f>SUM(D1058:D1070)</f>
        <v>0</v>
      </c>
      <c r="E1057" s="19">
        <f t="shared" ref="E1057:P1057" si="1440">SUM(E1058:E1070)</f>
        <v>0</v>
      </c>
      <c r="F1057" s="19">
        <f t="shared" ref="F1057" si="1441">SUM(F1058:F1070)</f>
        <v>0</v>
      </c>
      <c r="G1057" s="19">
        <f t="shared" si="1440"/>
        <v>0</v>
      </c>
      <c r="H1057" s="19">
        <f t="shared" si="1440"/>
        <v>0</v>
      </c>
      <c r="I1057" s="19">
        <f t="shared" si="1440"/>
        <v>0</v>
      </c>
      <c r="J1057" s="19">
        <f t="shared" si="1440"/>
        <v>0</v>
      </c>
      <c r="K1057" s="19">
        <f t="shared" si="1440"/>
        <v>0</v>
      </c>
      <c r="L1057" s="19">
        <f t="shared" si="1440"/>
        <v>0</v>
      </c>
      <c r="M1057" s="19">
        <f t="shared" si="1440"/>
        <v>0</v>
      </c>
      <c r="N1057" s="19">
        <f t="shared" si="1440"/>
        <v>0</v>
      </c>
      <c r="O1057" s="19">
        <f t="shared" si="1440"/>
        <v>0</v>
      </c>
      <c r="P1057" s="19">
        <f t="shared" si="1440"/>
        <v>0</v>
      </c>
      <c r="Q1057" s="43">
        <f t="shared" si="1405"/>
        <v>0</v>
      </c>
      <c r="R1057" s="43"/>
      <c r="S1057" s="43">
        <f t="shared" si="1406"/>
        <v>0</v>
      </c>
    </row>
    <row r="1058" spans="1:19" x14ac:dyDescent="0.25">
      <c r="A1058" s="3" t="s">
        <v>1536</v>
      </c>
      <c r="B1058" s="5">
        <v>3</v>
      </c>
      <c r="C1058" s="3" t="s">
        <v>70</v>
      </c>
      <c r="D1058" s="20"/>
      <c r="E1058" s="20"/>
      <c r="F1058" s="20"/>
      <c r="G1058" s="20"/>
      <c r="H1058" s="20"/>
      <c r="I1058" s="20"/>
      <c r="J1058" s="20"/>
      <c r="K1058" s="20"/>
      <c r="L1058" s="20"/>
      <c r="M1058" s="20"/>
      <c r="N1058" s="20"/>
      <c r="O1058" s="20"/>
      <c r="P1058" s="15">
        <f t="shared" si="1423"/>
        <v>0</v>
      </c>
      <c r="Q1058" s="43">
        <f t="shared" si="1405"/>
        <v>0</v>
      </c>
      <c r="R1058" s="43"/>
      <c r="S1058" s="43">
        <f t="shared" si="1406"/>
        <v>0</v>
      </c>
    </row>
    <row r="1059" spans="1:19" x14ac:dyDescent="0.25">
      <c r="A1059" s="3" t="s">
        <v>1537</v>
      </c>
      <c r="B1059" s="5">
        <v>3</v>
      </c>
      <c r="C1059" s="3" t="s">
        <v>72</v>
      </c>
      <c r="D1059" s="20"/>
      <c r="E1059" s="20"/>
      <c r="F1059" s="20"/>
      <c r="G1059" s="20"/>
      <c r="H1059" s="20"/>
      <c r="I1059" s="20"/>
      <c r="J1059" s="20"/>
      <c r="K1059" s="20"/>
      <c r="L1059" s="20"/>
      <c r="M1059" s="20"/>
      <c r="N1059" s="20"/>
      <c r="O1059" s="20"/>
      <c r="P1059" s="15">
        <f t="shared" si="1423"/>
        <v>0</v>
      </c>
      <c r="Q1059" s="43">
        <f t="shared" si="1405"/>
        <v>0</v>
      </c>
      <c r="R1059" s="43"/>
      <c r="S1059" s="43">
        <f t="shared" si="1406"/>
        <v>0</v>
      </c>
    </row>
    <row r="1060" spans="1:19" x14ac:dyDescent="0.25">
      <c r="A1060" s="3" t="s">
        <v>1538</v>
      </c>
      <c r="B1060" s="5">
        <v>3</v>
      </c>
      <c r="C1060" s="3" t="s">
        <v>74</v>
      </c>
      <c r="D1060" s="20"/>
      <c r="E1060" s="20"/>
      <c r="F1060" s="20"/>
      <c r="G1060" s="20"/>
      <c r="H1060" s="20"/>
      <c r="I1060" s="20"/>
      <c r="J1060" s="20"/>
      <c r="K1060" s="20"/>
      <c r="L1060" s="20"/>
      <c r="M1060" s="20"/>
      <c r="N1060" s="20"/>
      <c r="O1060" s="20"/>
      <c r="P1060" s="15">
        <f t="shared" si="1423"/>
        <v>0</v>
      </c>
      <c r="Q1060" s="43">
        <f t="shared" si="1405"/>
        <v>0</v>
      </c>
      <c r="R1060" s="43"/>
      <c r="S1060" s="43">
        <f t="shared" si="1406"/>
        <v>0</v>
      </c>
    </row>
    <row r="1061" spans="1:19" x14ac:dyDescent="0.25">
      <c r="A1061" s="3" t="s">
        <v>1539</v>
      </c>
      <c r="B1061" s="5">
        <v>3</v>
      </c>
      <c r="C1061" s="3" t="s">
        <v>76</v>
      </c>
      <c r="D1061" s="20"/>
      <c r="E1061" s="20"/>
      <c r="F1061" s="20"/>
      <c r="G1061" s="20"/>
      <c r="H1061" s="20"/>
      <c r="I1061" s="20"/>
      <c r="J1061" s="20"/>
      <c r="K1061" s="20"/>
      <c r="L1061" s="20"/>
      <c r="M1061" s="20"/>
      <c r="N1061" s="20"/>
      <c r="O1061" s="20"/>
      <c r="P1061" s="15">
        <f t="shared" si="1423"/>
        <v>0</v>
      </c>
      <c r="Q1061" s="43">
        <f t="shared" si="1405"/>
        <v>0</v>
      </c>
      <c r="R1061" s="43"/>
      <c r="S1061" s="43">
        <f t="shared" si="1406"/>
        <v>0</v>
      </c>
    </row>
    <row r="1062" spans="1:19" x14ac:dyDescent="0.25">
      <c r="A1062" s="3" t="s">
        <v>1540</v>
      </c>
      <c r="B1062" s="5">
        <v>3</v>
      </c>
      <c r="C1062" s="3" t="s">
        <v>78</v>
      </c>
      <c r="D1062" s="20"/>
      <c r="E1062" s="20"/>
      <c r="F1062" s="20"/>
      <c r="G1062" s="20"/>
      <c r="H1062" s="20"/>
      <c r="I1062" s="20"/>
      <c r="J1062" s="20"/>
      <c r="K1062" s="20"/>
      <c r="L1062" s="20"/>
      <c r="M1062" s="20"/>
      <c r="N1062" s="20"/>
      <c r="O1062" s="20"/>
      <c r="P1062" s="15">
        <f t="shared" si="1423"/>
        <v>0</v>
      </c>
      <c r="Q1062" s="43">
        <f t="shared" si="1405"/>
        <v>0</v>
      </c>
      <c r="R1062" s="43"/>
      <c r="S1062" s="43">
        <f t="shared" si="1406"/>
        <v>0</v>
      </c>
    </row>
    <row r="1063" spans="1:19" x14ac:dyDescent="0.25">
      <c r="A1063" s="3" t="s">
        <v>1541</v>
      </c>
      <c r="B1063" s="5">
        <v>3</v>
      </c>
      <c r="C1063" s="3" t="s">
        <v>80</v>
      </c>
      <c r="D1063" s="20"/>
      <c r="E1063" s="20"/>
      <c r="F1063" s="20"/>
      <c r="G1063" s="20"/>
      <c r="H1063" s="20"/>
      <c r="I1063" s="20"/>
      <c r="J1063" s="20"/>
      <c r="K1063" s="20"/>
      <c r="L1063" s="20"/>
      <c r="M1063" s="20"/>
      <c r="N1063" s="20"/>
      <c r="O1063" s="20"/>
      <c r="P1063" s="15">
        <f t="shared" si="1423"/>
        <v>0</v>
      </c>
      <c r="Q1063" s="43">
        <f t="shared" si="1405"/>
        <v>0</v>
      </c>
      <c r="R1063" s="43"/>
      <c r="S1063" s="43">
        <f t="shared" si="1406"/>
        <v>0</v>
      </c>
    </row>
    <row r="1064" spans="1:19" x14ac:dyDescent="0.25">
      <c r="A1064" s="3" t="s">
        <v>1542</v>
      </c>
      <c r="B1064" s="5">
        <v>3</v>
      </c>
      <c r="C1064" s="3" t="s">
        <v>82</v>
      </c>
      <c r="D1064" s="20"/>
      <c r="E1064" s="20"/>
      <c r="F1064" s="20"/>
      <c r="G1064" s="20"/>
      <c r="H1064" s="20"/>
      <c r="I1064" s="20"/>
      <c r="J1064" s="20"/>
      <c r="K1064" s="20"/>
      <c r="L1064" s="20"/>
      <c r="M1064" s="20"/>
      <c r="N1064" s="20"/>
      <c r="O1064" s="20"/>
      <c r="P1064" s="15">
        <f t="shared" si="1423"/>
        <v>0</v>
      </c>
      <c r="Q1064" s="43">
        <f t="shared" si="1405"/>
        <v>0</v>
      </c>
      <c r="R1064" s="43"/>
      <c r="S1064" s="43">
        <f t="shared" si="1406"/>
        <v>0</v>
      </c>
    </row>
    <row r="1065" spans="1:19" x14ac:dyDescent="0.25">
      <c r="A1065" s="3" t="s">
        <v>1543</v>
      </c>
      <c r="B1065" s="5">
        <v>3</v>
      </c>
      <c r="C1065" s="3" t="s">
        <v>84</v>
      </c>
      <c r="D1065" s="20"/>
      <c r="E1065" s="20"/>
      <c r="F1065" s="20"/>
      <c r="G1065" s="20"/>
      <c r="H1065" s="20"/>
      <c r="I1065" s="20"/>
      <c r="J1065" s="20"/>
      <c r="K1065" s="20"/>
      <c r="L1065" s="20"/>
      <c r="M1065" s="20"/>
      <c r="N1065" s="20"/>
      <c r="O1065" s="20"/>
      <c r="P1065" s="15">
        <f t="shared" si="1423"/>
        <v>0</v>
      </c>
      <c r="Q1065" s="43">
        <f t="shared" si="1405"/>
        <v>0</v>
      </c>
      <c r="R1065" s="43"/>
      <c r="S1065" s="43">
        <f t="shared" si="1406"/>
        <v>0</v>
      </c>
    </row>
    <row r="1066" spans="1:19" x14ac:dyDescent="0.25">
      <c r="A1066" s="3" t="s">
        <v>1544</v>
      </c>
      <c r="B1066" s="5">
        <v>3</v>
      </c>
      <c r="C1066" s="3" t="s">
        <v>86</v>
      </c>
      <c r="D1066" s="20"/>
      <c r="E1066" s="20"/>
      <c r="F1066" s="20"/>
      <c r="G1066" s="20"/>
      <c r="H1066" s="20"/>
      <c r="I1066" s="20"/>
      <c r="J1066" s="20"/>
      <c r="K1066" s="20"/>
      <c r="L1066" s="20"/>
      <c r="M1066" s="20"/>
      <c r="N1066" s="20"/>
      <c r="O1066" s="20"/>
      <c r="P1066" s="15">
        <f t="shared" si="1423"/>
        <v>0</v>
      </c>
      <c r="Q1066" s="43">
        <f t="shared" si="1405"/>
        <v>0</v>
      </c>
      <c r="R1066" s="43"/>
      <c r="S1066" s="43">
        <f t="shared" si="1406"/>
        <v>0</v>
      </c>
    </row>
    <row r="1067" spans="1:19" x14ac:dyDescent="0.25">
      <c r="A1067" s="3" t="s">
        <v>1545</v>
      </c>
      <c r="B1067" s="5">
        <v>3</v>
      </c>
      <c r="C1067" s="3" t="s">
        <v>88</v>
      </c>
      <c r="D1067" s="20"/>
      <c r="E1067" s="20"/>
      <c r="F1067" s="20"/>
      <c r="G1067" s="20"/>
      <c r="H1067" s="20"/>
      <c r="I1067" s="20"/>
      <c r="J1067" s="20"/>
      <c r="K1067" s="20"/>
      <c r="L1067" s="20"/>
      <c r="M1067" s="20"/>
      <c r="N1067" s="20"/>
      <c r="O1067" s="20"/>
      <c r="P1067" s="15">
        <f t="shared" si="1423"/>
        <v>0</v>
      </c>
      <c r="Q1067" s="43">
        <f t="shared" si="1405"/>
        <v>0</v>
      </c>
      <c r="R1067" s="43"/>
      <c r="S1067" s="43">
        <f t="shared" si="1406"/>
        <v>0</v>
      </c>
    </row>
    <row r="1068" spans="1:19" x14ac:dyDescent="0.25">
      <c r="A1068" s="3" t="s">
        <v>1546</v>
      </c>
      <c r="B1068" s="5">
        <v>3</v>
      </c>
      <c r="C1068" s="3" t="s">
        <v>90</v>
      </c>
      <c r="D1068" s="20"/>
      <c r="E1068" s="20"/>
      <c r="F1068" s="20"/>
      <c r="G1068" s="20"/>
      <c r="H1068" s="20"/>
      <c r="I1068" s="20"/>
      <c r="J1068" s="20"/>
      <c r="K1068" s="20"/>
      <c r="L1068" s="20"/>
      <c r="M1068" s="20"/>
      <c r="N1068" s="20"/>
      <c r="O1068" s="20"/>
      <c r="P1068" s="15">
        <f t="shared" si="1423"/>
        <v>0</v>
      </c>
      <c r="Q1068" s="43">
        <f t="shared" si="1405"/>
        <v>0</v>
      </c>
      <c r="R1068" s="43"/>
      <c r="S1068" s="43">
        <f t="shared" si="1406"/>
        <v>0</v>
      </c>
    </row>
    <row r="1069" spans="1:19" x14ac:dyDescent="0.25">
      <c r="A1069" s="3" t="s">
        <v>1547</v>
      </c>
      <c r="B1069" s="5">
        <v>3</v>
      </c>
      <c r="C1069" s="3" t="s">
        <v>92</v>
      </c>
      <c r="D1069" s="20"/>
      <c r="E1069" s="20"/>
      <c r="F1069" s="20"/>
      <c r="G1069" s="20"/>
      <c r="H1069" s="20"/>
      <c r="I1069" s="20"/>
      <c r="J1069" s="20"/>
      <c r="K1069" s="20"/>
      <c r="L1069" s="20"/>
      <c r="M1069" s="20"/>
      <c r="N1069" s="20"/>
      <c r="O1069" s="20"/>
      <c r="P1069" s="15">
        <f t="shared" si="1423"/>
        <v>0</v>
      </c>
      <c r="Q1069" s="43">
        <f t="shared" si="1405"/>
        <v>0</v>
      </c>
      <c r="R1069" s="43"/>
      <c r="S1069" s="43">
        <f t="shared" si="1406"/>
        <v>0</v>
      </c>
    </row>
    <row r="1070" spans="1:19" x14ac:dyDescent="0.25">
      <c r="A1070" s="3" t="s">
        <v>1548</v>
      </c>
      <c r="B1070" s="5">
        <v>3</v>
      </c>
      <c r="C1070" s="3" t="s">
        <v>94</v>
      </c>
      <c r="D1070" s="20"/>
      <c r="E1070" s="20"/>
      <c r="F1070" s="20"/>
      <c r="G1070" s="20"/>
      <c r="H1070" s="20"/>
      <c r="I1070" s="20"/>
      <c r="J1070" s="20"/>
      <c r="K1070" s="20"/>
      <c r="L1070" s="20"/>
      <c r="M1070" s="20"/>
      <c r="N1070" s="20"/>
      <c r="O1070" s="20"/>
      <c r="P1070" s="15">
        <f t="shared" si="1423"/>
        <v>0</v>
      </c>
      <c r="Q1070" s="43">
        <f t="shared" si="1405"/>
        <v>0</v>
      </c>
      <c r="R1070" s="43"/>
      <c r="S1070" s="43">
        <f t="shared" si="1406"/>
        <v>0</v>
      </c>
    </row>
    <row r="1071" spans="1:19" x14ac:dyDescent="0.25">
      <c r="A1071" s="3" t="s">
        <v>1549</v>
      </c>
      <c r="B1071" s="5">
        <v>2</v>
      </c>
      <c r="C1071" s="3" t="s">
        <v>96</v>
      </c>
      <c r="D1071" s="19">
        <f>SUM(D1072:D1077)</f>
        <v>0</v>
      </c>
      <c r="E1071" s="19">
        <f t="shared" ref="E1071:P1071" si="1442">SUM(E1072:E1077)</f>
        <v>0</v>
      </c>
      <c r="F1071" s="19">
        <f t="shared" ref="F1071" si="1443">SUM(F1072:F1077)</f>
        <v>0</v>
      </c>
      <c r="G1071" s="19">
        <f t="shared" si="1442"/>
        <v>0</v>
      </c>
      <c r="H1071" s="19">
        <f t="shared" si="1442"/>
        <v>0</v>
      </c>
      <c r="I1071" s="19">
        <f t="shared" si="1442"/>
        <v>0</v>
      </c>
      <c r="J1071" s="19">
        <f t="shared" si="1442"/>
        <v>0</v>
      </c>
      <c r="K1071" s="19">
        <f t="shared" si="1442"/>
        <v>0</v>
      </c>
      <c r="L1071" s="19">
        <f t="shared" si="1442"/>
        <v>0</v>
      </c>
      <c r="M1071" s="19">
        <f t="shared" si="1442"/>
        <v>0</v>
      </c>
      <c r="N1071" s="19">
        <f t="shared" si="1442"/>
        <v>0</v>
      </c>
      <c r="O1071" s="19">
        <f t="shared" si="1442"/>
        <v>0</v>
      </c>
      <c r="P1071" s="19">
        <f t="shared" si="1442"/>
        <v>0</v>
      </c>
      <c r="Q1071" s="43">
        <f t="shared" si="1405"/>
        <v>0</v>
      </c>
      <c r="R1071" s="43"/>
      <c r="S1071" s="43">
        <f t="shared" si="1406"/>
        <v>0</v>
      </c>
    </row>
    <row r="1072" spans="1:19" x14ac:dyDescent="0.25">
      <c r="A1072" s="3" t="s">
        <v>1550</v>
      </c>
      <c r="B1072" s="5">
        <v>3</v>
      </c>
      <c r="C1072" s="3" t="s">
        <v>98</v>
      </c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  <c r="N1072" s="20"/>
      <c r="O1072" s="20"/>
      <c r="P1072" s="15">
        <f t="shared" si="1423"/>
        <v>0</v>
      </c>
      <c r="Q1072" s="43">
        <f t="shared" si="1405"/>
        <v>0</v>
      </c>
      <c r="R1072" s="43"/>
      <c r="S1072" s="43">
        <f t="shared" si="1406"/>
        <v>0</v>
      </c>
    </row>
    <row r="1073" spans="1:19" x14ac:dyDescent="0.25">
      <c r="A1073" s="3" t="s">
        <v>1551</v>
      </c>
      <c r="B1073" s="5">
        <v>3</v>
      </c>
      <c r="C1073" s="3" t="s">
        <v>100</v>
      </c>
      <c r="D1073" s="20"/>
      <c r="E1073" s="20"/>
      <c r="F1073" s="20"/>
      <c r="G1073" s="20"/>
      <c r="H1073" s="20"/>
      <c r="I1073" s="20"/>
      <c r="J1073" s="20"/>
      <c r="K1073" s="20"/>
      <c r="L1073" s="20"/>
      <c r="M1073" s="20"/>
      <c r="N1073" s="20"/>
      <c r="O1073" s="20"/>
      <c r="P1073" s="15">
        <f t="shared" si="1423"/>
        <v>0</v>
      </c>
      <c r="Q1073" s="43">
        <f t="shared" si="1405"/>
        <v>0</v>
      </c>
      <c r="R1073" s="43"/>
      <c r="S1073" s="43">
        <f t="shared" si="1406"/>
        <v>0</v>
      </c>
    </row>
    <row r="1074" spans="1:19" x14ac:dyDescent="0.25">
      <c r="A1074" s="3" t="s">
        <v>1552</v>
      </c>
      <c r="B1074" s="5">
        <v>3</v>
      </c>
      <c r="C1074" s="3" t="s">
        <v>102</v>
      </c>
      <c r="D1074" s="20"/>
      <c r="E1074" s="20"/>
      <c r="F1074" s="20"/>
      <c r="G1074" s="20"/>
      <c r="H1074" s="20"/>
      <c r="I1074" s="20"/>
      <c r="J1074" s="20"/>
      <c r="K1074" s="20"/>
      <c r="L1074" s="20"/>
      <c r="M1074" s="20"/>
      <c r="N1074" s="20"/>
      <c r="O1074" s="20"/>
      <c r="P1074" s="15">
        <f t="shared" si="1423"/>
        <v>0</v>
      </c>
      <c r="Q1074" s="43">
        <f t="shared" si="1405"/>
        <v>0</v>
      </c>
      <c r="R1074" s="43"/>
      <c r="S1074" s="43">
        <f t="shared" si="1406"/>
        <v>0</v>
      </c>
    </row>
    <row r="1075" spans="1:19" x14ac:dyDescent="0.25">
      <c r="A1075" s="3" t="s">
        <v>1553</v>
      </c>
      <c r="B1075" s="5">
        <v>3</v>
      </c>
      <c r="C1075" s="3" t="s">
        <v>104</v>
      </c>
      <c r="D1075" s="20"/>
      <c r="E1075" s="20"/>
      <c r="F1075" s="20"/>
      <c r="G1075" s="20"/>
      <c r="H1075" s="20"/>
      <c r="I1075" s="20"/>
      <c r="J1075" s="20"/>
      <c r="K1075" s="20"/>
      <c r="L1075" s="20"/>
      <c r="M1075" s="20"/>
      <c r="N1075" s="20"/>
      <c r="O1075" s="20"/>
      <c r="P1075" s="15">
        <f t="shared" si="1423"/>
        <v>0</v>
      </c>
      <c r="Q1075" s="43">
        <f t="shared" si="1405"/>
        <v>0</v>
      </c>
      <c r="R1075" s="43"/>
      <c r="S1075" s="43">
        <f t="shared" si="1406"/>
        <v>0</v>
      </c>
    </row>
    <row r="1076" spans="1:19" x14ac:dyDescent="0.25">
      <c r="A1076" s="3" t="s">
        <v>1554</v>
      </c>
      <c r="B1076" s="5">
        <v>3</v>
      </c>
      <c r="C1076" s="3" t="s">
        <v>106</v>
      </c>
      <c r="D1076" s="20"/>
      <c r="E1076" s="20"/>
      <c r="F1076" s="20"/>
      <c r="G1076" s="20"/>
      <c r="H1076" s="20"/>
      <c r="I1076" s="20"/>
      <c r="J1076" s="20"/>
      <c r="K1076" s="20"/>
      <c r="L1076" s="20"/>
      <c r="M1076" s="20"/>
      <c r="N1076" s="20"/>
      <c r="O1076" s="20"/>
      <c r="P1076" s="15">
        <f t="shared" si="1423"/>
        <v>0</v>
      </c>
      <c r="Q1076" s="43">
        <f t="shared" si="1405"/>
        <v>0</v>
      </c>
      <c r="R1076" s="43"/>
      <c r="S1076" s="43">
        <f t="shared" si="1406"/>
        <v>0</v>
      </c>
    </row>
    <row r="1077" spans="1:19" x14ac:dyDescent="0.25">
      <c r="A1077" s="3" t="s">
        <v>1555</v>
      </c>
      <c r="B1077" s="5">
        <v>3</v>
      </c>
      <c r="C1077" s="3" t="s">
        <v>108</v>
      </c>
      <c r="D1077" s="20"/>
      <c r="E1077" s="20"/>
      <c r="F1077" s="20"/>
      <c r="G1077" s="20"/>
      <c r="H1077" s="20"/>
      <c r="I1077" s="20"/>
      <c r="J1077" s="20"/>
      <c r="K1077" s="20"/>
      <c r="L1077" s="20"/>
      <c r="M1077" s="20"/>
      <c r="N1077" s="20"/>
      <c r="O1077" s="20"/>
      <c r="P1077" s="15">
        <f t="shared" si="1423"/>
        <v>0</v>
      </c>
      <c r="Q1077" s="43">
        <f t="shared" si="1405"/>
        <v>0</v>
      </c>
      <c r="R1077" s="43"/>
      <c r="S1077" s="43">
        <f t="shared" si="1406"/>
        <v>0</v>
      </c>
    </row>
    <row r="1078" spans="1:19" x14ac:dyDescent="0.25">
      <c r="A1078" s="1" t="s">
        <v>1556</v>
      </c>
      <c r="B1078" s="2">
        <v>1</v>
      </c>
      <c r="C1078" s="1" t="s">
        <v>2878</v>
      </c>
      <c r="D1078" s="19">
        <f t="shared" ref="D1078:D1079" si="1444">D1079</f>
        <v>0</v>
      </c>
      <c r="E1078" s="19">
        <f t="shared" ref="E1078:F1079" si="1445">E1079</f>
        <v>0</v>
      </c>
      <c r="F1078" s="19">
        <f t="shared" si="1445"/>
        <v>0</v>
      </c>
      <c r="G1078" s="19">
        <f t="shared" ref="G1078:G1079" si="1446">G1079</f>
        <v>0</v>
      </c>
      <c r="H1078" s="19">
        <f t="shared" ref="H1078:H1079" si="1447">H1079</f>
        <v>0</v>
      </c>
      <c r="I1078" s="19">
        <f t="shared" ref="I1078:I1079" si="1448">I1079</f>
        <v>0</v>
      </c>
      <c r="J1078" s="19">
        <f t="shared" ref="J1078:J1079" si="1449">J1079</f>
        <v>0</v>
      </c>
      <c r="K1078" s="19">
        <f t="shared" ref="K1078:K1079" si="1450">K1079</f>
        <v>0</v>
      </c>
      <c r="L1078" s="19">
        <f t="shared" ref="L1078:L1079" si="1451">L1079</f>
        <v>0</v>
      </c>
      <c r="M1078" s="19">
        <f t="shared" ref="M1078:M1079" si="1452">M1079</f>
        <v>0</v>
      </c>
      <c r="N1078" s="19">
        <f t="shared" ref="N1078:N1079" si="1453">N1079</f>
        <v>0</v>
      </c>
      <c r="O1078" s="19">
        <f t="shared" ref="O1078:O1079" si="1454">O1079</f>
        <v>0</v>
      </c>
      <c r="P1078" s="19">
        <f t="shared" ref="P1078:P1079" si="1455">P1079</f>
        <v>0</v>
      </c>
      <c r="Q1078" s="43">
        <f t="shared" si="1405"/>
        <v>0</v>
      </c>
      <c r="R1078" s="43"/>
      <c r="S1078" s="43">
        <f t="shared" si="1406"/>
        <v>0</v>
      </c>
    </row>
    <row r="1079" spans="1:19" x14ac:dyDescent="0.25">
      <c r="A1079" s="3" t="s">
        <v>1557</v>
      </c>
      <c r="B1079" s="5">
        <v>2</v>
      </c>
      <c r="C1079" s="3" t="s">
        <v>1558</v>
      </c>
      <c r="D1079" s="19">
        <f t="shared" si="1444"/>
        <v>0</v>
      </c>
      <c r="E1079" s="19">
        <f t="shared" si="1445"/>
        <v>0</v>
      </c>
      <c r="F1079" s="19">
        <f t="shared" si="1445"/>
        <v>0</v>
      </c>
      <c r="G1079" s="19">
        <f t="shared" si="1446"/>
        <v>0</v>
      </c>
      <c r="H1079" s="19">
        <f t="shared" si="1447"/>
        <v>0</v>
      </c>
      <c r="I1079" s="19">
        <f t="shared" si="1448"/>
        <v>0</v>
      </c>
      <c r="J1079" s="19">
        <f t="shared" si="1449"/>
        <v>0</v>
      </c>
      <c r="K1079" s="19">
        <f t="shared" si="1450"/>
        <v>0</v>
      </c>
      <c r="L1079" s="19">
        <f t="shared" si="1451"/>
        <v>0</v>
      </c>
      <c r="M1079" s="19">
        <f t="shared" si="1452"/>
        <v>0</v>
      </c>
      <c r="N1079" s="19">
        <f t="shared" si="1453"/>
        <v>0</v>
      </c>
      <c r="O1079" s="19">
        <f t="shared" si="1454"/>
        <v>0</v>
      </c>
      <c r="P1079" s="19">
        <f t="shared" si="1455"/>
        <v>0</v>
      </c>
      <c r="Q1079" s="43">
        <f t="shared" si="1405"/>
        <v>0</v>
      </c>
      <c r="R1079" s="43"/>
      <c r="S1079" s="43">
        <f t="shared" si="1406"/>
        <v>0</v>
      </c>
    </row>
    <row r="1080" spans="1:19" x14ac:dyDescent="0.25">
      <c r="A1080" s="3" t="s">
        <v>1559</v>
      </c>
      <c r="B1080" s="5">
        <v>3</v>
      </c>
      <c r="C1080" s="3" t="s">
        <v>1558</v>
      </c>
      <c r="D1080" s="23"/>
      <c r="E1080" s="23"/>
      <c r="F1080" s="23"/>
      <c r="G1080" s="23"/>
      <c r="H1080" s="23"/>
      <c r="I1080" s="23"/>
      <c r="J1080" s="23"/>
      <c r="K1080" s="23"/>
      <c r="L1080" s="23"/>
      <c r="M1080" s="23"/>
      <c r="N1080" s="23"/>
      <c r="O1080" s="23"/>
      <c r="P1080" s="15">
        <f t="shared" si="1423"/>
        <v>0</v>
      </c>
      <c r="Q1080" s="43">
        <f t="shared" si="1405"/>
        <v>0</v>
      </c>
      <c r="R1080" s="43"/>
      <c r="S1080" s="43">
        <f t="shared" si="1406"/>
        <v>0</v>
      </c>
    </row>
    <row r="1081" spans="1:19" x14ac:dyDescent="0.25">
      <c r="A1081" s="1" t="s">
        <v>1560</v>
      </c>
      <c r="B1081" s="4"/>
      <c r="C1081" s="1" t="s">
        <v>1561</v>
      </c>
      <c r="D1081" s="19">
        <f t="shared" ref="D1081:D1082" si="1456">D1082</f>
        <v>0</v>
      </c>
      <c r="E1081" s="19">
        <f t="shared" ref="E1081:F1083" si="1457">E1082</f>
        <v>0</v>
      </c>
      <c r="F1081" s="19">
        <f t="shared" si="1457"/>
        <v>0</v>
      </c>
      <c r="G1081" s="19">
        <f t="shared" ref="G1081:G1083" si="1458">G1082</f>
        <v>0</v>
      </c>
      <c r="H1081" s="19">
        <f t="shared" ref="H1081:H1083" si="1459">H1082</f>
        <v>0</v>
      </c>
      <c r="I1081" s="19">
        <f t="shared" ref="I1081:I1083" si="1460">I1082</f>
        <v>0</v>
      </c>
      <c r="J1081" s="19">
        <f t="shared" ref="J1081:J1083" si="1461">J1082</f>
        <v>0</v>
      </c>
      <c r="K1081" s="19">
        <f t="shared" ref="K1081:K1083" si="1462">K1082</f>
        <v>0</v>
      </c>
      <c r="L1081" s="19">
        <f t="shared" ref="L1081:L1083" si="1463">L1082</f>
        <v>0</v>
      </c>
      <c r="M1081" s="19">
        <f t="shared" ref="M1081:M1083" si="1464">M1082</f>
        <v>0</v>
      </c>
      <c r="N1081" s="19">
        <f t="shared" ref="N1081:N1083" si="1465">N1082</f>
        <v>0</v>
      </c>
      <c r="O1081" s="19">
        <f t="shared" ref="O1081:O1083" si="1466">O1082</f>
        <v>0</v>
      </c>
      <c r="P1081" s="19">
        <f t="shared" ref="P1081:P1083" si="1467">P1082</f>
        <v>0</v>
      </c>
      <c r="Q1081" s="43">
        <f t="shared" si="1405"/>
        <v>0</v>
      </c>
      <c r="R1081" s="43"/>
      <c r="S1081" s="43">
        <f t="shared" si="1406"/>
        <v>0</v>
      </c>
    </row>
    <row r="1082" spans="1:19" x14ac:dyDescent="0.25">
      <c r="A1082" s="1" t="s">
        <v>1562</v>
      </c>
      <c r="B1082" s="2">
        <v>1</v>
      </c>
      <c r="C1082" s="1" t="s">
        <v>1561</v>
      </c>
      <c r="D1082" s="19">
        <f t="shared" si="1456"/>
        <v>0</v>
      </c>
      <c r="E1082" s="19">
        <f t="shared" si="1457"/>
        <v>0</v>
      </c>
      <c r="F1082" s="19">
        <f t="shared" si="1457"/>
        <v>0</v>
      </c>
      <c r="G1082" s="19">
        <f t="shared" si="1458"/>
        <v>0</v>
      </c>
      <c r="H1082" s="19">
        <f t="shared" si="1459"/>
        <v>0</v>
      </c>
      <c r="I1082" s="19">
        <f t="shared" si="1460"/>
        <v>0</v>
      </c>
      <c r="J1082" s="19">
        <f t="shared" si="1461"/>
        <v>0</v>
      </c>
      <c r="K1082" s="19">
        <f t="shared" si="1462"/>
        <v>0</v>
      </c>
      <c r="L1082" s="19">
        <f t="shared" si="1463"/>
        <v>0</v>
      </c>
      <c r="M1082" s="19">
        <f t="shared" si="1464"/>
        <v>0</v>
      </c>
      <c r="N1082" s="19">
        <f t="shared" si="1465"/>
        <v>0</v>
      </c>
      <c r="O1082" s="19">
        <f t="shared" si="1466"/>
        <v>0</v>
      </c>
      <c r="P1082" s="19">
        <f t="shared" si="1467"/>
        <v>0</v>
      </c>
      <c r="Q1082" s="43">
        <f t="shared" si="1405"/>
        <v>0</v>
      </c>
      <c r="R1082" s="43"/>
      <c r="S1082" s="43">
        <f t="shared" si="1406"/>
        <v>0</v>
      </c>
    </row>
    <row r="1083" spans="1:19" x14ac:dyDescent="0.25">
      <c r="A1083" s="3" t="s">
        <v>1563</v>
      </c>
      <c r="B1083" s="5">
        <v>2</v>
      </c>
      <c r="C1083" s="3" t="s">
        <v>1561</v>
      </c>
      <c r="D1083" s="19">
        <f t="shared" ref="D1083" si="1468">D1084</f>
        <v>0</v>
      </c>
      <c r="E1083" s="19">
        <f t="shared" si="1457"/>
        <v>0</v>
      </c>
      <c r="F1083" s="19">
        <f t="shared" si="1457"/>
        <v>0</v>
      </c>
      <c r="G1083" s="19">
        <f t="shared" si="1458"/>
        <v>0</v>
      </c>
      <c r="H1083" s="19">
        <f t="shared" si="1459"/>
        <v>0</v>
      </c>
      <c r="I1083" s="19">
        <f t="shared" si="1460"/>
        <v>0</v>
      </c>
      <c r="J1083" s="19">
        <f t="shared" si="1461"/>
        <v>0</v>
      </c>
      <c r="K1083" s="19">
        <f t="shared" si="1462"/>
        <v>0</v>
      </c>
      <c r="L1083" s="19">
        <f t="shared" si="1463"/>
        <v>0</v>
      </c>
      <c r="M1083" s="19">
        <f t="shared" si="1464"/>
        <v>0</v>
      </c>
      <c r="N1083" s="19">
        <f t="shared" si="1465"/>
        <v>0</v>
      </c>
      <c r="O1083" s="19">
        <f t="shared" si="1466"/>
        <v>0</v>
      </c>
      <c r="P1083" s="19">
        <f t="shared" si="1467"/>
        <v>0</v>
      </c>
      <c r="Q1083" s="43">
        <f t="shared" si="1405"/>
        <v>0</v>
      </c>
      <c r="R1083" s="43"/>
      <c r="S1083" s="43">
        <f t="shared" si="1406"/>
        <v>0</v>
      </c>
    </row>
    <row r="1084" spans="1:19" x14ac:dyDescent="0.25">
      <c r="A1084" s="3" t="s">
        <v>1564</v>
      </c>
      <c r="B1084" s="5">
        <v>3</v>
      </c>
      <c r="C1084" s="3" t="s">
        <v>1561</v>
      </c>
      <c r="D1084" s="20"/>
      <c r="E1084" s="20"/>
      <c r="F1084" s="20"/>
      <c r="G1084" s="20"/>
      <c r="H1084" s="20"/>
      <c r="I1084" s="20"/>
      <c r="J1084" s="20"/>
      <c r="K1084" s="20"/>
      <c r="L1084" s="20"/>
      <c r="M1084" s="20"/>
      <c r="N1084" s="20"/>
      <c r="O1084" s="20"/>
      <c r="P1084" s="15">
        <f t="shared" ref="P1084:P1145" si="1469">SUM(D1084:O1084)</f>
        <v>0</v>
      </c>
      <c r="Q1084" s="43">
        <f t="shared" si="1405"/>
        <v>0</v>
      </c>
      <c r="R1084" s="43"/>
      <c r="S1084" s="43">
        <f t="shared" si="1406"/>
        <v>0</v>
      </c>
    </row>
    <row r="1085" spans="1:19" x14ac:dyDescent="0.25">
      <c r="A1085" s="1" t="s">
        <v>1565</v>
      </c>
      <c r="B1085" s="4"/>
      <c r="C1085" s="1" t="s">
        <v>1566</v>
      </c>
      <c r="D1085" s="19">
        <f>D1086+D1092</f>
        <v>0</v>
      </c>
      <c r="E1085" s="19">
        <f t="shared" ref="E1085:P1085" si="1470">E1086+E1092</f>
        <v>0</v>
      </c>
      <c r="F1085" s="19">
        <f t="shared" ref="F1085" si="1471">F1086+F1092</f>
        <v>0</v>
      </c>
      <c r="G1085" s="19">
        <f t="shared" si="1470"/>
        <v>0</v>
      </c>
      <c r="H1085" s="19">
        <f t="shared" si="1470"/>
        <v>0</v>
      </c>
      <c r="I1085" s="19">
        <f t="shared" si="1470"/>
        <v>0</v>
      </c>
      <c r="J1085" s="19">
        <f t="shared" si="1470"/>
        <v>0</v>
      </c>
      <c r="K1085" s="19">
        <f t="shared" si="1470"/>
        <v>0</v>
      </c>
      <c r="L1085" s="19">
        <f t="shared" si="1470"/>
        <v>0</v>
      </c>
      <c r="M1085" s="19">
        <f t="shared" si="1470"/>
        <v>0</v>
      </c>
      <c r="N1085" s="19">
        <f t="shared" si="1470"/>
        <v>0</v>
      </c>
      <c r="O1085" s="19">
        <f t="shared" si="1470"/>
        <v>0</v>
      </c>
      <c r="P1085" s="19">
        <f t="shared" si="1470"/>
        <v>0</v>
      </c>
      <c r="Q1085" s="43">
        <f t="shared" si="1405"/>
        <v>0</v>
      </c>
      <c r="R1085" s="43"/>
      <c r="S1085" s="43">
        <f t="shared" si="1406"/>
        <v>0</v>
      </c>
    </row>
    <row r="1086" spans="1:19" x14ac:dyDescent="0.25">
      <c r="A1086" s="1" t="s">
        <v>1567</v>
      </c>
      <c r="B1086" s="4"/>
      <c r="C1086" s="1" t="s">
        <v>1568</v>
      </c>
      <c r="D1086" s="19">
        <f t="shared" ref="D1086:D1088" si="1472">D1087</f>
        <v>0</v>
      </c>
      <c r="E1086" s="19">
        <f t="shared" ref="E1086:F1086" si="1473">E1087</f>
        <v>0</v>
      </c>
      <c r="F1086" s="19">
        <f t="shared" si="1473"/>
        <v>0</v>
      </c>
      <c r="G1086" s="19">
        <f t="shared" ref="G1086" si="1474">G1087</f>
        <v>0</v>
      </c>
      <c r="H1086" s="19">
        <f t="shared" ref="H1086" si="1475">H1087</f>
        <v>0</v>
      </c>
      <c r="I1086" s="19">
        <f t="shared" ref="I1086" si="1476">I1087</f>
        <v>0</v>
      </c>
      <c r="J1086" s="19">
        <f t="shared" ref="J1086" si="1477">J1087</f>
        <v>0</v>
      </c>
      <c r="K1086" s="19">
        <f t="shared" ref="K1086" si="1478">K1087</f>
        <v>0</v>
      </c>
      <c r="L1086" s="19">
        <f t="shared" ref="L1086" si="1479">L1087</f>
        <v>0</v>
      </c>
      <c r="M1086" s="19">
        <f t="shared" ref="M1086" si="1480">M1087</f>
        <v>0</v>
      </c>
      <c r="N1086" s="19">
        <f t="shared" ref="N1086" si="1481">N1087</f>
        <v>0</v>
      </c>
      <c r="O1086" s="19">
        <f t="shared" ref="O1086" si="1482">O1087</f>
        <v>0</v>
      </c>
      <c r="P1086" s="19">
        <f t="shared" ref="P1086" si="1483">P1087</f>
        <v>0</v>
      </c>
      <c r="Q1086" s="43">
        <f t="shared" si="1405"/>
        <v>0</v>
      </c>
      <c r="R1086" s="43"/>
      <c r="S1086" s="43">
        <f t="shared" si="1406"/>
        <v>0</v>
      </c>
    </row>
    <row r="1087" spans="1:19" x14ac:dyDescent="0.25">
      <c r="A1087" s="1" t="s">
        <v>1569</v>
      </c>
      <c r="B1087" s="2">
        <v>1</v>
      </c>
      <c r="C1087" s="1" t="s">
        <v>1568</v>
      </c>
      <c r="D1087" s="19">
        <f>D1088+D1090</f>
        <v>0</v>
      </c>
      <c r="E1087" s="19">
        <f t="shared" ref="E1087:P1087" si="1484">E1088+E1090</f>
        <v>0</v>
      </c>
      <c r="F1087" s="19">
        <f t="shared" ref="F1087" si="1485">F1088+F1090</f>
        <v>0</v>
      </c>
      <c r="G1087" s="19">
        <f t="shared" si="1484"/>
        <v>0</v>
      </c>
      <c r="H1087" s="19">
        <f t="shared" si="1484"/>
        <v>0</v>
      </c>
      <c r="I1087" s="19">
        <f t="shared" si="1484"/>
        <v>0</v>
      </c>
      <c r="J1087" s="19">
        <f t="shared" si="1484"/>
        <v>0</v>
      </c>
      <c r="K1087" s="19">
        <f t="shared" si="1484"/>
        <v>0</v>
      </c>
      <c r="L1087" s="19">
        <f t="shared" si="1484"/>
        <v>0</v>
      </c>
      <c r="M1087" s="19">
        <f t="shared" si="1484"/>
        <v>0</v>
      </c>
      <c r="N1087" s="19">
        <f t="shared" si="1484"/>
        <v>0</v>
      </c>
      <c r="O1087" s="19">
        <f t="shared" si="1484"/>
        <v>0</v>
      </c>
      <c r="P1087" s="19">
        <f t="shared" si="1484"/>
        <v>0</v>
      </c>
      <c r="Q1087" s="43">
        <f t="shared" si="1405"/>
        <v>0</v>
      </c>
      <c r="R1087" s="43"/>
      <c r="S1087" s="43">
        <f t="shared" si="1406"/>
        <v>0</v>
      </c>
    </row>
    <row r="1088" spans="1:19" x14ac:dyDescent="0.25">
      <c r="A1088" s="3" t="s">
        <v>1570</v>
      </c>
      <c r="B1088" s="5">
        <v>2</v>
      </c>
      <c r="C1088" s="3" t="s">
        <v>1571</v>
      </c>
      <c r="D1088" s="19">
        <f t="shared" si="1472"/>
        <v>0</v>
      </c>
      <c r="E1088" s="19">
        <f t="shared" ref="E1088:F1088" si="1486">E1089</f>
        <v>0</v>
      </c>
      <c r="F1088" s="19">
        <f t="shared" si="1486"/>
        <v>0</v>
      </c>
      <c r="G1088" s="19">
        <f t="shared" ref="G1088" si="1487">G1089</f>
        <v>0</v>
      </c>
      <c r="H1088" s="19">
        <f t="shared" ref="H1088" si="1488">H1089</f>
        <v>0</v>
      </c>
      <c r="I1088" s="19">
        <f t="shared" ref="I1088" si="1489">I1089</f>
        <v>0</v>
      </c>
      <c r="J1088" s="19">
        <f t="shared" ref="J1088" si="1490">J1089</f>
        <v>0</v>
      </c>
      <c r="K1088" s="19">
        <f t="shared" ref="K1088" si="1491">K1089</f>
        <v>0</v>
      </c>
      <c r="L1088" s="19">
        <f t="shared" ref="L1088" si="1492">L1089</f>
        <v>0</v>
      </c>
      <c r="M1088" s="19">
        <f t="shared" ref="M1088" si="1493">M1089</f>
        <v>0</v>
      </c>
      <c r="N1088" s="19">
        <f t="shared" ref="N1088" si="1494">N1089</f>
        <v>0</v>
      </c>
      <c r="O1088" s="19">
        <f t="shared" ref="O1088" si="1495">O1089</f>
        <v>0</v>
      </c>
      <c r="P1088" s="19">
        <f t="shared" ref="P1088" si="1496">P1089</f>
        <v>0</v>
      </c>
      <c r="Q1088" s="43">
        <f t="shared" si="1405"/>
        <v>0</v>
      </c>
      <c r="R1088" s="43"/>
      <c r="S1088" s="43">
        <f t="shared" si="1406"/>
        <v>0</v>
      </c>
    </row>
    <row r="1089" spans="1:19" x14ac:dyDescent="0.25">
      <c r="A1089" s="3" t="s">
        <v>1572</v>
      </c>
      <c r="B1089" s="5">
        <v>3</v>
      </c>
      <c r="C1089" s="3" t="s">
        <v>1571</v>
      </c>
      <c r="D1089" s="23"/>
      <c r="E1089" s="23"/>
      <c r="F1089" s="23"/>
      <c r="G1089" s="23"/>
      <c r="H1089" s="23"/>
      <c r="I1089" s="23"/>
      <c r="J1089" s="23"/>
      <c r="K1089" s="23"/>
      <c r="L1089" s="23"/>
      <c r="M1089" s="23"/>
      <c r="N1089" s="23"/>
      <c r="O1089" s="23"/>
      <c r="P1089" s="15">
        <f t="shared" si="1469"/>
        <v>0</v>
      </c>
      <c r="Q1089" s="43">
        <f t="shared" si="1405"/>
        <v>0</v>
      </c>
      <c r="R1089" s="43"/>
      <c r="S1089" s="43">
        <f t="shared" si="1406"/>
        <v>0</v>
      </c>
    </row>
    <row r="1090" spans="1:19" x14ac:dyDescent="0.25">
      <c r="A1090" s="3" t="s">
        <v>1573</v>
      </c>
      <c r="B1090" s="5">
        <v>2</v>
      </c>
      <c r="C1090" s="3" t="s">
        <v>1574</v>
      </c>
      <c r="D1090" s="19">
        <f t="shared" ref="D1090" si="1497">D1091</f>
        <v>0</v>
      </c>
      <c r="E1090" s="19">
        <f t="shared" ref="E1090:F1090" si="1498">E1091</f>
        <v>0</v>
      </c>
      <c r="F1090" s="19">
        <f t="shared" si="1498"/>
        <v>0</v>
      </c>
      <c r="G1090" s="19">
        <f t="shared" ref="G1090" si="1499">G1091</f>
        <v>0</v>
      </c>
      <c r="H1090" s="19">
        <f t="shared" ref="H1090" si="1500">H1091</f>
        <v>0</v>
      </c>
      <c r="I1090" s="19">
        <f t="shared" ref="I1090" si="1501">I1091</f>
        <v>0</v>
      </c>
      <c r="J1090" s="19">
        <f t="shared" ref="J1090" si="1502">J1091</f>
        <v>0</v>
      </c>
      <c r="K1090" s="19">
        <f t="shared" ref="K1090" si="1503">K1091</f>
        <v>0</v>
      </c>
      <c r="L1090" s="19">
        <f t="shared" ref="L1090" si="1504">L1091</f>
        <v>0</v>
      </c>
      <c r="M1090" s="19">
        <f t="shared" ref="M1090" si="1505">M1091</f>
        <v>0</v>
      </c>
      <c r="N1090" s="19">
        <f t="shared" ref="N1090" si="1506">N1091</f>
        <v>0</v>
      </c>
      <c r="O1090" s="19">
        <f t="shared" ref="O1090" si="1507">O1091</f>
        <v>0</v>
      </c>
      <c r="P1090" s="19">
        <f t="shared" ref="P1090" si="1508">P1091</f>
        <v>0</v>
      </c>
      <c r="Q1090" s="43">
        <f t="shared" si="1405"/>
        <v>0</v>
      </c>
      <c r="R1090" s="42"/>
      <c r="S1090" s="43">
        <f t="shared" si="1406"/>
        <v>0</v>
      </c>
    </row>
    <row r="1091" spans="1:19" x14ac:dyDescent="0.25">
      <c r="A1091" s="3" t="s">
        <v>1575</v>
      </c>
      <c r="B1091" s="5">
        <v>3</v>
      </c>
      <c r="C1091" s="3" t="s">
        <v>1574</v>
      </c>
      <c r="D1091" s="23"/>
      <c r="E1091" s="23"/>
      <c r="F1091" s="23"/>
      <c r="G1091" s="23"/>
      <c r="H1091" s="23"/>
      <c r="I1091" s="23"/>
      <c r="J1091" s="23"/>
      <c r="K1091" s="23"/>
      <c r="L1091" s="23"/>
      <c r="M1091" s="23"/>
      <c r="N1091" s="23"/>
      <c r="O1091" s="23"/>
      <c r="P1091" s="15">
        <f t="shared" si="1469"/>
        <v>0</v>
      </c>
      <c r="Q1091" s="43">
        <f t="shared" si="1405"/>
        <v>0</v>
      </c>
      <c r="R1091" s="42"/>
      <c r="S1091" s="43">
        <f t="shared" si="1406"/>
        <v>0</v>
      </c>
    </row>
    <row r="1092" spans="1:19" x14ac:dyDescent="0.25">
      <c r="A1092" s="1" t="s">
        <v>1576</v>
      </c>
      <c r="B1092" s="4"/>
      <c r="C1092" s="1" t="s">
        <v>1577</v>
      </c>
      <c r="D1092" s="19">
        <f t="shared" ref="D1092:D1093" si="1509">D1093</f>
        <v>0</v>
      </c>
      <c r="E1092" s="19">
        <f t="shared" ref="E1092:F1093" si="1510">E1093</f>
        <v>0</v>
      </c>
      <c r="F1092" s="19">
        <f t="shared" si="1510"/>
        <v>0</v>
      </c>
      <c r="G1092" s="19">
        <f t="shared" ref="G1092:G1093" si="1511">G1093</f>
        <v>0</v>
      </c>
      <c r="H1092" s="19">
        <f t="shared" ref="H1092:H1093" si="1512">H1093</f>
        <v>0</v>
      </c>
      <c r="I1092" s="19">
        <f t="shared" ref="I1092:I1093" si="1513">I1093</f>
        <v>0</v>
      </c>
      <c r="J1092" s="19">
        <f t="shared" ref="J1092:J1093" si="1514">J1093</f>
        <v>0</v>
      </c>
      <c r="K1092" s="19">
        <f t="shared" ref="K1092:K1093" si="1515">K1093</f>
        <v>0</v>
      </c>
      <c r="L1092" s="19">
        <f t="shared" ref="L1092:L1093" si="1516">L1093</f>
        <v>0</v>
      </c>
      <c r="M1092" s="19">
        <f t="shared" ref="M1092:M1093" si="1517">M1093</f>
        <v>0</v>
      </c>
      <c r="N1092" s="19">
        <f t="shared" ref="N1092:N1093" si="1518">N1093</f>
        <v>0</v>
      </c>
      <c r="O1092" s="19">
        <f t="shared" ref="O1092:O1093" si="1519">O1093</f>
        <v>0</v>
      </c>
      <c r="P1092" s="19">
        <f t="shared" ref="P1092:P1093" si="1520">P1093</f>
        <v>0</v>
      </c>
      <c r="Q1092" s="43">
        <f t="shared" si="1405"/>
        <v>0</v>
      </c>
      <c r="R1092" s="42"/>
      <c r="S1092" s="43">
        <f t="shared" si="1406"/>
        <v>0</v>
      </c>
    </row>
    <row r="1093" spans="1:19" x14ac:dyDescent="0.25">
      <c r="A1093" s="1" t="s">
        <v>1578</v>
      </c>
      <c r="B1093" s="2">
        <v>1</v>
      </c>
      <c r="C1093" s="1" t="s">
        <v>1577</v>
      </c>
      <c r="D1093" s="19">
        <f t="shared" si="1509"/>
        <v>0</v>
      </c>
      <c r="E1093" s="19">
        <f t="shared" si="1510"/>
        <v>0</v>
      </c>
      <c r="F1093" s="19">
        <f t="shared" si="1510"/>
        <v>0</v>
      </c>
      <c r="G1093" s="19">
        <f t="shared" si="1511"/>
        <v>0</v>
      </c>
      <c r="H1093" s="19">
        <f t="shared" si="1512"/>
        <v>0</v>
      </c>
      <c r="I1093" s="19">
        <f t="shared" si="1513"/>
        <v>0</v>
      </c>
      <c r="J1093" s="19">
        <f t="shared" si="1514"/>
        <v>0</v>
      </c>
      <c r="K1093" s="19">
        <f t="shared" si="1515"/>
        <v>0</v>
      </c>
      <c r="L1093" s="19">
        <f t="shared" si="1516"/>
        <v>0</v>
      </c>
      <c r="M1093" s="19">
        <f t="shared" si="1517"/>
        <v>0</v>
      </c>
      <c r="N1093" s="19">
        <f t="shared" si="1518"/>
        <v>0</v>
      </c>
      <c r="O1093" s="19">
        <f t="shared" si="1519"/>
        <v>0</v>
      </c>
      <c r="P1093" s="19">
        <f t="shared" si="1520"/>
        <v>0</v>
      </c>
      <c r="Q1093" s="43">
        <f t="shared" si="1405"/>
        <v>0</v>
      </c>
      <c r="R1093" s="42"/>
      <c r="S1093" s="43">
        <f t="shared" si="1406"/>
        <v>0</v>
      </c>
    </row>
    <row r="1094" spans="1:19" x14ac:dyDescent="0.25">
      <c r="A1094" s="3" t="s">
        <v>1579</v>
      </c>
      <c r="B1094" s="5">
        <v>2</v>
      </c>
      <c r="C1094" s="3" t="s">
        <v>1577</v>
      </c>
      <c r="D1094" s="19">
        <f>SUM(D1095:D1097)</f>
        <v>0</v>
      </c>
      <c r="E1094" s="19">
        <f t="shared" ref="E1094:P1094" si="1521">SUM(E1095:E1097)</f>
        <v>0</v>
      </c>
      <c r="F1094" s="19">
        <f t="shared" ref="F1094" si="1522">SUM(F1095:F1097)</f>
        <v>0</v>
      </c>
      <c r="G1094" s="19">
        <f t="shared" si="1521"/>
        <v>0</v>
      </c>
      <c r="H1094" s="19">
        <f t="shared" si="1521"/>
        <v>0</v>
      </c>
      <c r="I1094" s="19">
        <f t="shared" si="1521"/>
        <v>0</v>
      </c>
      <c r="J1094" s="19">
        <f t="shared" si="1521"/>
        <v>0</v>
      </c>
      <c r="K1094" s="19">
        <f t="shared" si="1521"/>
        <v>0</v>
      </c>
      <c r="L1094" s="19">
        <f t="shared" si="1521"/>
        <v>0</v>
      </c>
      <c r="M1094" s="19">
        <f t="shared" si="1521"/>
        <v>0</v>
      </c>
      <c r="N1094" s="19">
        <f t="shared" si="1521"/>
        <v>0</v>
      </c>
      <c r="O1094" s="19">
        <f t="shared" si="1521"/>
        <v>0</v>
      </c>
      <c r="P1094" s="19">
        <f t="shared" si="1521"/>
        <v>0</v>
      </c>
      <c r="Q1094" s="43">
        <f t="shared" si="1405"/>
        <v>0</v>
      </c>
      <c r="R1094" s="42"/>
      <c r="S1094" s="43">
        <f t="shared" si="1406"/>
        <v>0</v>
      </c>
    </row>
    <row r="1095" spans="1:19" x14ac:dyDescent="0.25">
      <c r="A1095" s="3" t="s">
        <v>1580</v>
      </c>
      <c r="B1095" s="5">
        <v>3</v>
      </c>
      <c r="C1095" s="3" t="s">
        <v>1581</v>
      </c>
      <c r="D1095" s="23"/>
      <c r="E1095" s="23"/>
      <c r="F1095" s="23"/>
      <c r="G1095" s="23"/>
      <c r="H1095" s="23"/>
      <c r="I1095" s="23"/>
      <c r="J1095" s="23"/>
      <c r="K1095" s="23"/>
      <c r="L1095" s="23"/>
      <c r="M1095" s="23"/>
      <c r="N1095" s="23"/>
      <c r="O1095" s="23"/>
      <c r="P1095" s="15">
        <f t="shared" si="1469"/>
        <v>0</v>
      </c>
      <c r="Q1095" s="43">
        <f t="shared" si="1405"/>
        <v>0</v>
      </c>
      <c r="R1095" s="42"/>
      <c r="S1095" s="43">
        <f t="shared" si="1406"/>
        <v>0</v>
      </c>
    </row>
    <row r="1096" spans="1:19" x14ac:dyDescent="0.25">
      <c r="A1096" s="3" t="s">
        <v>1582</v>
      </c>
      <c r="B1096" s="5">
        <v>3</v>
      </c>
      <c r="C1096" s="3" t="s">
        <v>1583</v>
      </c>
      <c r="D1096" s="23"/>
      <c r="E1096" s="23"/>
      <c r="F1096" s="23"/>
      <c r="G1096" s="23"/>
      <c r="H1096" s="23"/>
      <c r="I1096" s="23"/>
      <c r="J1096" s="23"/>
      <c r="K1096" s="23"/>
      <c r="L1096" s="23"/>
      <c r="M1096" s="23"/>
      <c r="N1096" s="23"/>
      <c r="O1096" s="23"/>
      <c r="P1096" s="15">
        <f t="shared" si="1469"/>
        <v>0</v>
      </c>
      <c r="Q1096" s="43">
        <f t="shared" si="1405"/>
        <v>0</v>
      </c>
      <c r="R1096" s="43"/>
      <c r="S1096" s="43">
        <f t="shared" si="1406"/>
        <v>0</v>
      </c>
    </row>
    <row r="1097" spans="1:19" x14ac:dyDescent="0.25">
      <c r="A1097" s="3" t="s">
        <v>1584</v>
      </c>
      <c r="B1097" s="5">
        <v>3</v>
      </c>
      <c r="C1097" s="3" t="s">
        <v>1585</v>
      </c>
      <c r="D1097" s="23"/>
      <c r="E1097" s="23"/>
      <c r="F1097" s="23"/>
      <c r="G1097" s="23"/>
      <c r="H1097" s="23"/>
      <c r="I1097" s="23"/>
      <c r="J1097" s="23"/>
      <c r="K1097" s="23"/>
      <c r="L1097" s="23"/>
      <c r="M1097" s="23"/>
      <c r="N1097" s="23"/>
      <c r="O1097" s="23"/>
      <c r="P1097" s="15">
        <f t="shared" si="1469"/>
        <v>0</v>
      </c>
      <c r="Q1097" s="43">
        <f t="shared" si="1405"/>
        <v>0</v>
      </c>
      <c r="R1097" s="43"/>
      <c r="S1097" s="43">
        <f t="shared" si="1406"/>
        <v>0</v>
      </c>
    </row>
    <row r="1098" spans="1:19" x14ac:dyDescent="0.25">
      <c r="A1098" s="1" t="s">
        <v>1586</v>
      </c>
      <c r="B1098" s="4"/>
      <c r="C1098" s="1" t="s">
        <v>1587</v>
      </c>
      <c r="D1098" s="19">
        <f t="shared" ref="D1098:D1100" si="1523">D1099</f>
        <v>0</v>
      </c>
      <c r="E1098" s="19">
        <f t="shared" ref="E1098:F1098" si="1524">E1099</f>
        <v>0</v>
      </c>
      <c r="F1098" s="19">
        <f t="shared" si="1524"/>
        <v>0</v>
      </c>
      <c r="G1098" s="19">
        <f t="shared" ref="G1098" si="1525">G1099</f>
        <v>0</v>
      </c>
      <c r="H1098" s="19">
        <f t="shared" ref="H1098" si="1526">H1099</f>
        <v>0</v>
      </c>
      <c r="I1098" s="19">
        <f t="shared" ref="I1098" si="1527">I1099</f>
        <v>0</v>
      </c>
      <c r="J1098" s="19">
        <f t="shared" ref="J1098" si="1528">J1099</f>
        <v>0</v>
      </c>
      <c r="K1098" s="19">
        <f t="shared" ref="K1098" si="1529">K1099</f>
        <v>0</v>
      </c>
      <c r="L1098" s="19">
        <f t="shared" ref="L1098" si="1530">L1099</f>
        <v>0</v>
      </c>
      <c r="M1098" s="19">
        <f t="shared" ref="M1098" si="1531">M1099</f>
        <v>0</v>
      </c>
      <c r="N1098" s="19">
        <f t="shared" ref="N1098" si="1532">N1099</f>
        <v>0</v>
      </c>
      <c r="O1098" s="19">
        <f t="shared" ref="O1098" si="1533">O1099</f>
        <v>0</v>
      </c>
      <c r="P1098" s="19">
        <f t="shared" ref="P1098" si="1534">P1099</f>
        <v>0</v>
      </c>
      <c r="Q1098" s="43">
        <f t="shared" si="1405"/>
        <v>0</v>
      </c>
      <c r="R1098" s="43"/>
      <c r="S1098" s="43">
        <f t="shared" si="1406"/>
        <v>0</v>
      </c>
    </row>
    <row r="1099" spans="1:19" x14ac:dyDescent="0.25">
      <c r="A1099" s="1" t="s">
        <v>1588</v>
      </c>
      <c r="B1099" s="4"/>
      <c r="C1099" s="1" t="s">
        <v>1589</v>
      </c>
      <c r="D1099" s="19">
        <f>D1100+D1112+D1117+D1122+D1129+D1132</f>
        <v>0</v>
      </c>
      <c r="E1099" s="19">
        <f t="shared" ref="E1099:P1099" si="1535">E1100+E1112+E1117+E1122+E1129+E1132</f>
        <v>0</v>
      </c>
      <c r="F1099" s="19">
        <f t="shared" ref="F1099" si="1536">F1100+F1112+F1117+F1122+F1129+F1132</f>
        <v>0</v>
      </c>
      <c r="G1099" s="19">
        <f t="shared" si="1535"/>
        <v>0</v>
      </c>
      <c r="H1099" s="19">
        <f t="shared" si="1535"/>
        <v>0</v>
      </c>
      <c r="I1099" s="19">
        <f t="shared" si="1535"/>
        <v>0</v>
      </c>
      <c r="J1099" s="19">
        <f t="shared" si="1535"/>
        <v>0</v>
      </c>
      <c r="K1099" s="19">
        <f t="shared" si="1535"/>
        <v>0</v>
      </c>
      <c r="L1099" s="19">
        <f t="shared" si="1535"/>
        <v>0</v>
      </c>
      <c r="M1099" s="19">
        <f t="shared" si="1535"/>
        <v>0</v>
      </c>
      <c r="N1099" s="19">
        <f t="shared" si="1535"/>
        <v>0</v>
      </c>
      <c r="O1099" s="19">
        <f t="shared" si="1535"/>
        <v>0</v>
      </c>
      <c r="P1099" s="19">
        <f t="shared" si="1535"/>
        <v>0</v>
      </c>
      <c r="Q1099" s="43">
        <f t="shared" si="1405"/>
        <v>0</v>
      </c>
      <c r="R1099" s="43"/>
      <c r="S1099" s="43">
        <f t="shared" si="1406"/>
        <v>0</v>
      </c>
    </row>
    <row r="1100" spans="1:19" x14ac:dyDescent="0.25">
      <c r="A1100" s="1" t="s">
        <v>1590</v>
      </c>
      <c r="B1100" s="2">
        <v>1</v>
      </c>
      <c r="C1100" s="1" t="s">
        <v>1589</v>
      </c>
      <c r="D1100" s="19">
        <f t="shared" si="1523"/>
        <v>0</v>
      </c>
      <c r="E1100" s="19">
        <f t="shared" ref="E1100:F1100" si="1537">E1101</f>
        <v>0</v>
      </c>
      <c r="F1100" s="19">
        <f t="shared" si="1537"/>
        <v>0</v>
      </c>
      <c r="G1100" s="19">
        <f t="shared" ref="G1100" si="1538">G1101</f>
        <v>0</v>
      </c>
      <c r="H1100" s="19">
        <f t="shared" ref="H1100" si="1539">H1101</f>
        <v>0</v>
      </c>
      <c r="I1100" s="19">
        <f t="shared" ref="I1100" si="1540">I1101</f>
        <v>0</v>
      </c>
      <c r="J1100" s="19">
        <f t="shared" ref="J1100" si="1541">J1101</f>
        <v>0</v>
      </c>
      <c r="K1100" s="19">
        <f t="shared" ref="K1100" si="1542">K1101</f>
        <v>0</v>
      </c>
      <c r="L1100" s="19">
        <f t="shared" ref="L1100" si="1543">L1101</f>
        <v>0</v>
      </c>
      <c r="M1100" s="19">
        <f t="shared" ref="M1100" si="1544">M1101</f>
        <v>0</v>
      </c>
      <c r="N1100" s="19">
        <f t="shared" ref="N1100" si="1545">N1101</f>
        <v>0</v>
      </c>
      <c r="O1100" s="19">
        <f t="shared" ref="O1100" si="1546">O1101</f>
        <v>0</v>
      </c>
      <c r="P1100" s="19">
        <f t="shared" ref="P1100" si="1547">P1101</f>
        <v>0</v>
      </c>
      <c r="Q1100" s="43">
        <f t="shared" si="1405"/>
        <v>0</v>
      </c>
      <c r="R1100" s="43"/>
      <c r="S1100" s="43">
        <f t="shared" si="1406"/>
        <v>0</v>
      </c>
    </row>
    <row r="1101" spans="1:19" x14ac:dyDescent="0.25">
      <c r="A1101" s="3" t="s">
        <v>1591</v>
      </c>
      <c r="B1101" s="5">
        <v>2</v>
      </c>
      <c r="C1101" s="3" t="s">
        <v>1589</v>
      </c>
      <c r="D1101" s="19">
        <f>SUM(D1102:D1111)</f>
        <v>0</v>
      </c>
      <c r="E1101" s="19">
        <f t="shared" ref="E1101:P1101" si="1548">SUM(E1102:E1111)</f>
        <v>0</v>
      </c>
      <c r="F1101" s="19">
        <f t="shared" ref="F1101" si="1549">SUM(F1102:F1111)</f>
        <v>0</v>
      </c>
      <c r="G1101" s="19">
        <f t="shared" si="1548"/>
        <v>0</v>
      </c>
      <c r="H1101" s="19">
        <f t="shared" si="1548"/>
        <v>0</v>
      </c>
      <c r="I1101" s="19">
        <f t="shared" si="1548"/>
        <v>0</v>
      </c>
      <c r="J1101" s="19">
        <f t="shared" si="1548"/>
        <v>0</v>
      </c>
      <c r="K1101" s="19">
        <f t="shared" si="1548"/>
        <v>0</v>
      </c>
      <c r="L1101" s="19">
        <f t="shared" si="1548"/>
        <v>0</v>
      </c>
      <c r="M1101" s="19">
        <f t="shared" si="1548"/>
        <v>0</v>
      </c>
      <c r="N1101" s="19">
        <f t="shared" si="1548"/>
        <v>0</v>
      </c>
      <c r="O1101" s="19">
        <f t="shared" si="1548"/>
        <v>0</v>
      </c>
      <c r="P1101" s="19">
        <f t="shared" si="1548"/>
        <v>0</v>
      </c>
      <c r="Q1101" s="43">
        <f t="shared" si="1405"/>
        <v>0</v>
      </c>
      <c r="R1101" s="43"/>
      <c r="S1101" s="43">
        <f t="shared" si="1406"/>
        <v>0</v>
      </c>
    </row>
    <row r="1102" spans="1:19" x14ac:dyDescent="0.25">
      <c r="A1102" s="3" t="s">
        <v>1592</v>
      </c>
      <c r="B1102" s="5">
        <v>3</v>
      </c>
      <c r="C1102" s="3" t="s">
        <v>1593</v>
      </c>
      <c r="D1102" s="20"/>
      <c r="E1102" s="20"/>
      <c r="F1102" s="20"/>
      <c r="G1102" s="20"/>
      <c r="H1102" s="20"/>
      <c r="I1102" s="20"/>
      <c r="J1102" s="20"/>
      <c r="K1102" s="20"/>
      <c r="L1102" s="20"/>
      <c r="M1102" s="20"/>
      <c r="N1102" s="20"/>
      <c r="O1102" s="20"/>
      <c r="P1102" s="15">
        <f t="shared" si="1469"/>
        <v>0</v>
      </c>
      <c r="Q1102" s="43">
        <f t="shared" si="1405"/>
        <v>0</v>
      </c>
      <c r="R1102" s="43"/>
      <c r="S1102" s="43">
        <f t="shared" si="1406"/>
        <v>0</v>
      </c>
    </row>
    <row r="1103" spans="1:19" x14ac:dyDescent="0.25">
      <c r="A1103" s="3" t="s">
        <v>1594</v>
      </c>
      <c r="B1103" s="5">
        <v>3</v>
      </c>
      <c r="C1103" s="3" t="s">
        <v>1595</v>
      </c>
      <c r="D1103" s="20"/>
      <c r="E1103" s="20"/>
      <c r="F1103" s="20"/>
      <c r="G1103" s="20"/>
      <c r="H1103" s="20"/>
      <c r="I1103" s="20"/>
      <c r="J1103" s="20"/>
      <c r="K1103" s="20"/>
      <c r="L1103" s="20"/>
      <c r="M1103" s="20"/>
      <c r="N1103" s="20"/>
      <c r="O1103" s="20"/>
      <c r="P1103" s="15">
        <f t="shared" si="1469"/>
        <v>0</v>
      </c>
      <c r="Q1103" s="43">
        <f t="shared" si="1405"/>
        <v>0</v>
      </c>
      <c r="R1103" s="43"/>
      <c r="S1103" s="43">
        <f t="shared" si="1406"/>
        <v>0</v>
      </c>
    </row>
    <row r="1104" spans="1:19" x14ac:dyDescent="0.25">
      <c r="A1104" s="3" t="s">
        <v>1596</v>
      </c>
      <c r="B1104" s="5">
        <v>3</v>
      </c>
      <c r="C1104" s="3" t="s">
        <v>1597</v>
      </c>
      <c r="D1104" s="20"/>
      <c r="E1104" s="20"/>
      <c r="F1104" s="20"/>
      <c r="G1104" s="20"/>
      <c r="H1104" s="20"/>
      <c r="I1104" s="20"/>
      <c r="J1104" s="20"/>
      <c r="K1104" s="20"/>
      <c r="L1104" s="20"/>
      <c r="M1104" s="20"/>
      <c r="N1104" s="20"/>
      <c r="O1104" s="20"/>
      <c r="P1104" s="15">
        <f t="shared" si="1469"/>
        <v>0</v>
      </c>
      <c r="Q1104" s="43">
        <f t="shared" si="1405"/>
        <v>0</v>
      </c>
      <c r="R1104" s="43"/>
      <c r="S1104" s="43">
        <f t="shared" si="1406"/>
        <v>0</v>
      </c>
    </row>
    <row r="1105" spans="1:19" x14ac:dyDescent="0.25">
      <c r="A1105" s="3" t="s">
        <v>1598</v>
      </c>
      <c r="B1105" s="5">
        <v>3</v>
      </c>
      <c r="C1105" s="3" t="s">
        <v>1599</v>
      </c>
      <c r="D1105" s="20"/>
      <c r="E1105" s="20"/>
      <c r="F1105" s="20"/>
      <c r="G1105" s="20"/>
      <c r="H1105" s="20"/>
      <c r="I1105" s="20"/>
      <c r="J1105" s="20"/>
      <c r="K1105" s="20"/>
      <c r="L1105" s="20"/>
      <c r="M1105" s="20"/>
      <c r="N1105" s="20"/>
      <c r="O1105" s="20"/>
      <c r="P1105" s="15">
        <f t="shared" si="1469"/>
        <v>0</v>
      </c>
      <c r="Q1105" s="43">
        <f t="shared" si="1405"/>
        <v>0</v>
      </c>
      <c r="R1105" s="43"/>
      <c r="S1105" s="43">
        <f t="shared" si="1406"/>
        <v>0</v>
      </c>
    </row>
    <row r="1106" spans="1:19" x14ac:dyDescent="0.25">
      <c r="A1106" s="3" t="s">
        <v>1600</v>
      </c>
      <c r="B1106" s="5">
        <v>3</v>
      </c>
      <c r="C1106" s="3" t="s">
        <v>1601</v>
      </c>
      <c r="D1106" s="20"/>
      <c r="E1106" s="20"/>
      <c r="F1106" s="20"/>
      <c r="G1106" s="20"/>
      <c r="H1106" s="20"/>
      <c r="I1106" s="20"/>
      <c r="J1106" s="20"/>
      <c r="K1106" s="20"/>
      <c r="L1106" s="20"/>
      <c r="M1106" s="20"/>
      <c r="N1106" s="20"/>
      <c r="O1106" s="20"/>
      <c r="P1106" s="15">
        <f t="shared" si="1469"/>
        <v>0</v>
      </c>
      <c r="Q1106" s="43">
        <f t="shared" ref="Q1106:Q1169" si="1550">SUM(D1106:O1106)</f>
        <v>0</v>
      </c>
      <c r="R1106" s="43"/>
      <c r="S1106" s="43">
        <f t="shared" ref="S1106:S1169" si="1551">P1106-Q1106</f>
        <v>0</v>
      </c>
    </row>
    <row r="1107" spans="1:19" x14ac:dyDescent="0.25">
      <c r="A1107" s="3" t="s">
        <v>1602</v>
      </c>
      <c r="B1107" s="5">
        <v>3</v>
      </c>
      <c r="C1107" s="3" t="s">
        <v>1603</v>
      </c>
      <c r="D1107" s="20"/>
      <c r="E1107" s="20"/>
      <c r="F1107" s="20"/>
      <c r="G1107" s="20"/>
      <c r="H1107" s="20"/>
      <c r="I1107" s="20"/>
      <c r="J1107" s="20"/>
      <c r="K1107" s="20"/>
      <c r="L1107" s="20"/>
      <c r="M1107" s="20"/>
      <c r="N1107" s="20"/>
      <c r="O1107" s="20"/>
      <c r="P1107" s="15">
        <f t="shared" si="1469"/>
        <v>0</v>
      </c>
      <c r="Q1107" s="43">
        <f t="shared" si="1550"/>
        <v>0</v>
      </c>
      <c r="R1107" s="43"/>
      <c r="S1107" s="43">
        <f t="shared" si="1551"/>
        <v>0</v>
      </c>
    </row>
    <row r="1108" spans="1:19" x14ac:dyDescent="0.25">
      <c r="A1108" s="3" t="s">
        <v>1604</v>
      </c>
      <c r="B1108" s="5">
        <v>3</v>
      </c>
      <c r="C1108" s="3" t="s">
        <v>1605</v>
      </c>
      <c r="D1108" s="20"/>
      <c r="E1108" s="20"/>
      <c r="F1108" s="20"/>
      <c r="G1108" s="20"/>
      <c r="H1108" s="20"/>
      <c r="I1108" s="20"/>
      <c r="J1108" s="20"/>
      <c r="K1108" s="20"/>
      <c r="L1108" s="20"/>
      <c r="M1108" s="20"/>
      <c r="N1108" s="20"/>
      <c r="O1108" s="20"/>
      <c r="P1108" s="15">
        <f t="shared" si="1469"/>
        <v>0</v>
      </c>
      <c r="Q1108" s="43">
        <f t="shared" si="1550"/>
        <v>0</v>
      </c>
      <c r="R1108" s="43"/>
      <c r="S1108" s="43">
        <f t="shared" si="1551"/>
        <v>0</v>
      </c>
    </row>
    <row r="1109" spans="1:19" x14ac:dyDescent="0.25">
      <c r="A1109" s="3" t="s">
        <v>1606</v>
      </c>
      <c r="B1109" s="5">
        <v>3</v>
      </c>
      <c r="C1109" s="3" t="s">
        <v>1607</v>
      </c>
      <c r="D1109" s="20"/>
      <c r="E1109" s="20"/>
      <c r="F1109" s="20"/>
      <c r="G1109" s="20"/>
      <c r="H1109" s="20"/>
      <c r="I1109" s="20"/>
      <c r="J1109" s="20"/>
      <c r="K1109" s="20"/>
      <c r="L1109" s="20"/>
      <c r="M1109" s="20"/>
      <c r="N1109" s="20"/>
      <c r="O1109" s="20"/>
      <c r="P1109" s="15">
        <f t="shared" si="1469"/>
        <v>0</v>
      </c>
      <c r="Q1109" s="43">
        <f t="shared" si="1550"/>
        <v>0</v>
      </c>
      <c r="R1109" s="43"/>
      <c r="S1109" s="43">
        <f t="shared" si="1551"/>
        <v>0</v>
      </c>
    </row>
    <row r="1110" spans="1:19" x14ac:dyDescent="0.25">
      <c r="A1110" s="3" t="s">
        <v>1608</v>
      </c>
      <c r="B1110" s="5">
        <v>3</v>
      </c>
      <c r="C1110" s="3" t="s">
        <v>1609</v>
      </c>
      <c r="D1110" s="20"/>
      <c r="E1110" s="20"/>
      <c r="F1110" s="20"/>
      <c r="G1110" s="20"/>
      <c r="H1110" s="20"/>
      <c r="I1110" s="20"/>
      <c r="J1110" s="20"/>
      <c r="K1110" s="20"/>
      <c r="L1110" s="20"/>
      <c r="M1110" s="20"/>
      <c r="N1110" s="20"/>
      <c r="O1110" s="20"/>
      <c r="P1110" s="15">
        <f t="shared" si="1469"/>
        <v>0</v>
      </c>
      <c r="Q1110" s="43">
        <f t="shared" si="1550"/>
        <v>0</v>
      </c>
      <c r="R1110" s="43"/>
      <c r="S1110" s="43">
        <f t="shared" si="1551"/>
        <v>0</v>
      </c>
    </row>
    <row r="1111" spans="1:19" x14ac:dyDescent="0.25">
      <c r="A1111" s="3" t="s">
        <v>1610</v>
      </c>
      <c r="B1111" s="5">
        <v>3</v>
      </c>
      <c r="C1111" s="3" t="s">
        <v>1611</v>
      </c>
      <c r="D1111" s="20"/>
      <c r="E1111" s="20"/>
      <c r="F1111" s="20"/>
      <c r="G1111" s="20"/>
      <c r="H1111" s="20"/>
      <c r="I1111" s="20"/>
      <c r="J1111" s="20"/>
      <c r="K1111" s="20"/>
      <c r="L1111" s="20"/>
      <c r="M1111" s="20"/>
      <c r="N1111" s="20"/>
      <c r="O1111" s="20"/>
      <c r="P1111" s="15">
        <f t="shared" si="1469"/>
        <v>0</v>
      </c>
      <c r="Q1111" s="43">
        <f t="shared" si="1550"/>
        <v>0</v>
      </c>
      <c r="R1111" s="43"/>
      <c r="S1111" s="43">
        <f t="shared" si="1551"/>
        <v>0</v>
      </c>
    </row>
    <row r="1112" spans="1:19" x14ac:dyDescent="0.25">
      <c r="A1112" s="1" t="s">
        <v>1612</v>
      </c>
      <c r="B1112" s="2">
        <v>1</v>
      </c>
      <c r="C1112" s="1" t="s">
        <v>1613</v>
      </c>
      <c r="D1112" s="19">
        <f>D1113+D1115</f>
        <v>0</v>
      </c>
      <c r="E1112" s="19">
        <f t="shared" ref="E1112:P1112" si="1552">E1113+E1115</f>
        <v>0</v>
      </c>
      <c r="F1112" s="19">
        <f t="shared" ref="F1112" si="1553">F1113+F1115</f>
        <v>0</v>
      </c>
      <c r="G1112" s="19">
        <f t="shared" si="1552"/>
        <v>0</v>
      </c>
      <c r="H1112" s="19">
        <f t="shared" si="1552"/>
        <v>0</v>
      </c>
      <c r="I1112" s="19">
        <f t="shared" si="1552"/>
        <v>0</v>
      </c>
      <c r="J1112" s="19">
        <f t="shared" si="1552"/>
        <v>0</v>
      </c>
      <c r="K1112" s="19">
        <f t="shared" si="1552"/>
        <v>0</v>
      </c>
      <c r="L1112" s="19">
        <f t="shared" si="1552"/>
        <v>0</v>
      </c>
      <c r="M1112" s="19">
        <f t="shared" si="1552"/>
        <v>0</v>
      </c>
      <c r="N1112" s="19">
        <f t="shared" si="1552"/>
        <v>0</v>
      </c>
      <c r="O1112" s="19">
        <f t="shared" si="1552"/>
        <v>0</v>
      </c>
      <c r="P1112" s="19">
        <f t="shared" si="1552"/>
        <v>0</v>
      </c>
      <c r="Q1112" s="43">
        <f t="shared" si="1550"/>
        <v>0</v>
      </c>
      <c r="R1112" s="43"/>
      <c r="S1112" s="43">
        <f t="shared" si="1551"/>
        <v>0</v>
      </c>
    </row>
    <row r="1113" spans="1:19" x14ac:dyDescent="0.25">
      <c r="A1113" s="3" t="s">
        <v>1614</v>
      </c>
      <c r="B1113" s="5">
        <v>2</v>
      </c>
      <c r="C1113" s="3" t="s">
        <v>1615</v>
      </c>
      <c r="D1113" s="19">
        <f t="shared" ref="D1113" si="1554">D1114</f>
        <v>0</v>
      </c>
      <c r="E1113" s="19">
        <f t="shared" ref="E1113:F1113" si="1555">E1114</f>
        <v>0</v>
      </c>
      <c r="F1113" s="19">
        <f t="shared" si="1555"/>
        <v>0</v>
      </c>
      <c r="G1113" s="19">
        <f t="shared" ref="G1113" si="1556">G1114</f>
        <v>0</v>
      </c>
      <c r="H1113" s="19">
        <f t="shared" ref="H1113" si="1557">H1114</f>
        <v>0</v>
      </c>
      <c r="I1113" s="19">
        <f t="shared" ref="I1113" si="1558">I1114</f>
        <v>0</v>
      </c>
      <c r="J1113" s="19">
        <f t="shared" ref="J1113" si="1559">J1114</f>
        <v>0</v>
      </c>
      <c r="K1113" s="19">
        <f t="shared" ref="K1113" si="1560">K1114</f>
        <v>0</v>
      </c>
      <c r="L1113" s="19">
        <f t="shared" ref="L1113" si="1561">L1114</f>
        <v>0</v>
      </c>
      <c r="M1113" s="19">
        <f t="shared" ref="M1113" si="1562">M1114</f>
        <v>0</v>
      </c>
      <c r="N1113" s="19">
        <f t="shared" ref="N1113" si="1563">N1114</f>
        <v>0</v>
      </c>
      <c r="O1113" s="19">
        <f t="shared" ref="O1113" si="1564">O1114</f>
        <v>0</v>
      </c>
      <c r="P1113" s="19">
        <f t="shared" ref="P1113" si="1565">P1114</f>
        <v>0</v>
      </c>
      <c r="Q1113" s="43">
        <f t="shared" si="1550"/>
        <v>0</v>
      </c>
      <c r="R1113" s="43"/>
      <c r="S1113" s="43">
        <f t="shared" si="1551"/>
        <v>0</v>
      </c>
    </row>
    <row r="1114" spans="1:19" x14ac:dyDescent="0.25">
      <c r="A1114" s="3" t="s">
        <v>1616</v>
      </c>
      <c r="B1114" s="5">
        <v>3</v>
      </c>
      <c r="C1114" s="3" t="s">
        <v>1617</v>
      </c>
      <c r="D1114" s="20"/>
      <c r="E1114" s="20"/>
      <c r="F1114" s="20"/>
      <c r="G1114" s="20"/>
      <c r="H1114" s="20"/>
      <c r="I1114" s="20"/>
      <c r="J1114" s="20"/>
      <c r="K1114" s="20"/>
      <c r="L1114" s="20"/>
      <c r="M1114" s="20"/>
      <c r="N1114" s="20"/>
      <c r="O1114" s="20"/>
      <c r="P1114" s="15">
        <f t="shared" si="1469"/>
        <v>0</v>
      </c>
      <c r="Q1114" s="43">
        <f t="shared" si="1550"/>
        <v>0</v>
      </c>
      <c r="R1114" s="43"/>
      <c r="S1114" s="43">
        <f t="shared" si="1551"/>
        <v>0</v>
      </c>
    </row>
    <row r="1115" spans="1:19" x14ac:dyDescent="0.25">
      <c r="A1115" s="3" t="s">
        <v>1618</v>
      </c>
      <c r="B1115" s="5">
        <v>2</v>
      </c>
      <c r="C1115" s="3" t="s">
        <v>1619</v>
      </c>
      <c r="D1115" s="19">
        <f>D1116</f>
        <v>0</v>
      </c>
      <c r="E1115" s="19">
        <f t="shared" ref="E1115:P1115" si="1566">E1116</f>
        <v>0</v>
      </c>
      <c r="F1115" s="19">
        <f t="shared" si="1566"/>
        <v>0</v>
      </c>
      <c r="G1115" s="19">
        <f t="shared" si="1566"/>
        <v>0</v>
      </c>
      <c r="H1115" s="19">
        <f t="shared" si="1566"/>
        <v>0</v>
      </c>
      <c r="I1115" s="19">
        <f t="shared" si="1566"/>
        <v>0</v>
      </c>
      <c r="J1115" s="19">
        <f t="shared" si="1566"/>
        <v>0</v>
      </c>
      <c r="K1115" s="19">
        <f t="shared" si="1566"/>
        <v>0</v>
      </c>
      <c r="L1115" s="19">
        <f t="shared" si="1566"/>
        <v>0</v>
      </c>
      <c r="M1115" s="19">
        <f t="shared" si="1566"/>
        <v>0</v>
      </c>
      <c r="N1115" s="19">
        <f t="shared" si="1566"/>
        <v>0</v>
      </c>
      <c r="O1115" s="19">
        <f t="shared" si="1566"/>
        <v>0</v>
      </c>
      <c r="P1115" s="19">
        <f t="shared" si="1566"/>
        <v>0</v>
      </c>
      <c r="Q1115" s="43">
        <f t="shared" si="1550"/>
        <v>0</v>
      </c>
      <c r="R1115" s="43"/>
      <c r="S1115" s="43">
        <f t="shared" si="1551"/>
        <v>0</v>
      </c>
    </row>
    <row r="1116" spans="1:19" x14ac:dyDescent="0.25">
      <c r="A1116" s="3" t="s">
        <v>1620</v>
      </c>
      <c r="B1116" s="5">
        <v>3</v>
      </c>
      <c r="C1116" s="3" t="s">
        <v>1617</v>
      </c>
      <c r="D1116" s="20"/>
      <c r="E1116" s="20"/>
      <c r="F1116" s="20"/>
      <c r="G1116" s="20"/>
      <c r="H1116" s="20"/>
      <c r="I1116" s="20"/>
      <c r="J1116" s="20"/>
      <c r="K1116" s="20"/>
      <c r="L1116" s="20"/>
      <c r="M1116" s="20"/>
      <c r="N1116" s="20"/>
      <c r="O1116" s="20"/>
      <c r="P1116" s="15">
        <f t="shared" si="1469"/>
        <v>0</v>
      </c>
      <c r="Q1116" s="43">
        <f t="shared" si="1550"/>
        <v>0</v>
      </c>
      <c r="R1116" s="43"/>
      <c r="S1116" s="43">
        <f t="shared" si="1551"/>
        <v>0</v>
      </c>
    </row>
    <row r="1117" spans="1:19" x14ac:dyDescent="0.25">
      <c r="A1117" s="1" t="s">
        <v>1621</v>
      </c>
      <c r="B1117" s="2">
        <v>1</v>
      </c>
      <c r="C1117" s="1" t="s">
        <v>1622</v>
      </c>
      <c r="D1117" s="19">
        <f>D1118+D1120</f>
        <v>0</v>
      </c>
      <c r="E1117" s="19">
        <f t="shared" ref="E1117:P1117" si="1567">E1118+E1120</f>
        <v>0</v>
      </c>
      <c r="F1117" s="19">
        <f t="shared" ref="F1117" si="1568">F1118+F1120</f>
        <v>0</v>
      </c>
      <c r="G1117" s="19">
        <f t="shared" si="1567"/>
        <v>0</v>
      </c>
      <c r="H1117" s="19">
        <f t="shared" si="1567"/>
        <v>0</v>
      </c>
      <c r="I1117" s="19">
        <f t="shared" si="1567"/>
        <v>0</v>
      </c>
      <c r="J1117" s="19">
        <f t="shared" si="1567"/>
        <v>0</v>
      </c>
      <c r="K1117" s="19">
        <f t="shared" si="1567"/>
        <v>0</v>
      </c>
      <c r="L1117" s="19">
        <f t="shared" si="1567"/>
        <v>0</v>
      </c>
      <c r="M1117" s="19">
        <f t="shared" si="1567"/>
        <v>0</v>
      </c>
      <c r="N1117" s="19">
        <f t="shared" si="1567"/>
        <v>0</v>
      </c>
      <c r="O1117" s="19">
        <f t="shared" si="1567"/>
        <v>0</v>
      </c>
      <c r="P1117" s="19">
        <f t="shared" si="1567"/>
        <v>0</v>
      </c>
      <c r="Q1117" s="43">
        <f t="shared" si="1550"/>
        <v>0</v>
      </c>
      <c r="R1117" s="43"/>
      <c r="S1117" s="43">
        <f t="shared" si="1551"/>
        <v>0</v>
      </c>
    </row>
    <row r="1118" spans="1:19" x14ac:dyDescent="0.25">
      <c r="A1118" s="3" t="s">
        <v>1623</v>
      </c>
      <c r="B1118" s="5">
        <v>2</v>
      </c>
      <c r="C1118" s="3" t="s">
        <v>1615</v>
      </c>
      <c r="D1118" s="19">
        <f t="shared" ref="D1118" si="1569">D1119</f>
        <v>0</v>
      </c>
      <c r="E1118" s="19">
        <f t="shared" ref="E1118:F1118" si="1570">E1119</f>
        <v>0</v>
      </c>
      <c r="F1118" s="19">
        <f t="shared" si="1570"/>
        <v>0</v>
      </c>
      <c r="G1118" s="19">
        <f t="shared" ref="G1118" si="1571">G1119</f>
        <v>0</v>
      </c>
      <c r="H1118" s="19">
        <f t="shared" ref="H1118" si="1572">H1119</f>
        <v>0</v>
      </c>
      <c r="I1118" s="19">
        <f t="shared" ref="I1118" si="1573">I1119</f>
        <v>0</v>
      </c>
      <c r="J1118" s="19">
        <f t="shared" ref="J1118" si="1574">J1119</f>
        <v>0</v>
      </c>
      <c r="K1118" s="19">
        <f t="shared" ref="K1118" si="1575">K1119</f>
        <v>0</v>
      </c>
      <c r="L1118" s="19">
        <f t="shared" ref="L1118" si="1576">L1119</f>
        <v>0</v>
      </c>
      <c r="M1118" s="19">
        <f t="shared" ref="M1118" si="1577">M1119</f>
        <v>0</v>
      </c>
      <c r="N1118" s="19">
        <f t="shared" ref="N1118" si="1578">N1119</f>
        <v>0</v>
      </c>
      <c r="O1118" s="19">
        <f t="shared" ref="O1118" si="1579">O1119</f>
        <v>0</v>
      </c>
      <c r="P1118" s="19">
        <f t="shared" ref="P1118" si="1580">P1119</f>
        <v>0</v>
      </c>
      <c r="Q1118" s="43">
        <f t="shared" si="1550"/>
        <v>0</v>
      </c>
      <c r="R1118" s="43"/>
      <c r="S1118" s="43">
        <f t="shared" si="1551"/>
        <v>0</v>
      </c>
    </row>
    <row r="1119" spans="1:19" x14ac:dyDescent="0.25">
      <c r="A1119" s="3" t="s">
        <v>1624</v>
      </c>
      <c r="B1119" s="5">
        <v>3</v>
      </c>
      <c r="C1119" s="3" t="s">
        <v>1617</v>
      </c>
      <c r="D1119" s="20"/>
      <c r="E1119" s="20"/>
      <c r="F1119" s="20"/>
      <c r="G1119" s="20"/>
      <c r="H1119" s="20"/>
      <c r="I1119" s="20"/>
      <c r="J1119" s="20"/>
      <c r="K1119" s="20"/>
      <c r="L1119" s="20"/>
      <c r="M1119" s="20"/>
      <c r="N1119" s="20"/>
      <c r="O1119" s="20"/>
      <c r="P1119" s="15">
        <f t="shared" si="1469"/>
        <v>0</v>
      </c>
      <c r="Q1119" s="43">
        <f t="shared" si="1550"/>
        <v>0</v>
      </c>
      <c r="R1119" s="43"/>
      <c r="S1119" s="43">
        <f t="shared" si="1551"/>
        <v>0</v>
      </c>
    </row>
    <row r="1120" spans="1:19" x14ac:dyDescent="0.25">
      <c r="A1120" s="3" t="s">
        <v>1625</v>
      </c>
      <c r="B1120" s="5">
        <v>2</v>
      </c>
      <c r="C1120" s="3" t="s">
        <v>1619</v>
      </c>
      <c r="D1120" s="19">
        <f>D1121</f>
        <v>0</v>
      </c>
      <c r="E1120" s="19">
        <f t="shared" ref="E1120:P1120" si="1581">E1121</f>
        <v>0</v>
      </c>
      <c r="F1120" s="19">
        <f t="shared" si="1581"/>
        <v>0</v>
      </c>
      <c r="G1120" s="19">
        <f t="shared" si="1581"/>
        <v>0</v>
      </c>
      <c r="H1120" s="19">
        <f t="shared" si="1581"/>
        <v>0</v>
      </c>
      <c r="I1120" s="19">
        <f t="shared" si="1581"/>
        <v>0</v>
      </c>
      <c r="J1120" s="19">
        <f t="shared" si="1581"/>
        <v>0</v>
      </c>
      <c r="K1120" s="19">
        <f t="shared" si="1581"/>
        <v>0</v>
      </c>
      <c r="L1120" s="19">
        <f t="shared" si="1581"/>
        <v>0</v>
      </c>
      <c r="M1120" s="19">
        <f t="shared" si="1581"/>
        <v>0</v>
      </c>
      <c r="N1120" s="19">
        <f t="shared" si="1581"/>
        <v>0</v>
      </c>
      <c r="O1120" s="19">
        <f t="shared" si="1581"/>
        <v>0</v>
      </c>
      <c r="P1120" s="19">
        <f t="shared" si="1581"/>
        <v>0</v>
      </c>
      <c r="Q1120" s="43">
        <f t="shared" si="1550"/>
        <v>0</v>
      </c>
      <c r="R1120" s="43"/>
      <c r="S1120" s="43">
        <f t="shared" si="1551"/>
        <v>0</v>
      </c>
    </row>
    <row r="1121" spans="1:19" x14ac:dyDescent="0.25">
      <c r="A1121" s="3" t="s">
        <v>1626</v>
      </c>
      <c r="B1121" s="5">
        <v>3</v>
      </c>
      <c r="C1121" s="3" t="s">
        <v>1617</v>
      </c>
      <c r="D1121" s="20"/>
      <c r="E1121" s="20"/>
      <c r="F1121" s="20"/>
      <c r="G1121" s="20"/>
      <c r="H1121" s="20"/>
      <c r="I1121" s="20"/>
      <c r="J1121" s="20"/>
      <c r="K1121" s="20"/>
      <c r="L1121" s="20"/>
      <c r="M1121" s="20"/>
      <c r="N1121" s="20"/>
      <c r="O1121" s="20"/>
      <c r="P1121" s="15">
        <f t="shared" si="1469"/>
        <v>0</v>
      </c>
      <c r="Q1121" s="43">
        <f t="shared" si="1550"/>
        <v>0</v>
      </c>
      <c r="R1121" s="43"/>
      <c r="S1121" s="43">
        <f t="shared" si="1551"/>
        <v>0</v>
      </c>
    </row>
    <row r="1122" spans="1:19" x14ac:dyDescent="0.25">
      <c r="A1122" s="1" t="s">
        <v>1627</v>
      </c>
      <c r="B1122" s="2">
        <v>1</v>
      </c>
      <c r="C1122" s="1" t="s">
        <v>1629</v>
      </c>
      <c r="D1122" s="19">
        <f>D1123+D1125+D1127</f>
        <v>0</v>
      </c>
      <c r="E1122" s="19">
        <f t="shared" ref="E1122:P1122" si="1582">E1123+E1125+E1127</f>
        <v>0</v>
      </c>
      <c r="F1122" s="19">
        <f t="shared" ref="F1122" si="1583">F1123+F1125+F1127</f>
        <v>0</v>
      </c>
      <c r="G1122" s="19">
        <f t="shared" si="1582"/>
        <v>0</v>
      </c>
      <c r="H1122" s="19">
        <f t="shared" si="1582"/>
        <v>0</v>
      </c>
      <c r="I1122" s="19">
        <f t="shared" si="1582"/>
        <v>0</v>
      </c>
      <c r="J1122" s="19">
        <f t="shared" si="1582"/>
        <v>0</v>
      </c>
      <c r="K1122" s="19">
        <f t="shared" si="1582"/>
        <v>0</v>
      </c>
      <c r="L1122" s="19">
        <f t="shared" si="1582"/>
        <v>0</v>
      </c>
      <c r="M1122" s="19">
        <f t="shared" si="1582"/>
        <v>0</v>
      </c>
      <c r="N1122" s="19">
        <f t="shared" si="1582"/>
        <v>0</v>
      </c>
      <c r="O1122" s="19">
        <f t="shared" si="1582"/>
        <v>0</v>
      </c>
      <c r="P1122" s="19">
        <f t="shared" si="1582"/>
        <v>0</v>
      </c>
      <c r="Q1122" s="43">
        <f t="shared" si="1550"/>
        <v>0</v>
      </c>
      <c r="R1122" s="43"/>
      <c r="S1122" s="43">
        <f t="shared" si="1551"/>
        <v>0</v>
      </c>
    </row>
    <row r="1123" spans="1:19" x14ac:dyDescent="0.25">
      <c r="A1123" s="3" t="s">
        <v>1628</v>
      </c>
      <c r="B1123" s="5">
        <v>2</v>
      </c>
      <c r="C1123" s="3" t="s">
        <v>1630</v>
      </c>
      <c r="D1123" s="19">
        <f t="shared" ref="D1123" si="1584">D1124</f>
        <v>0</v>
      </c>
      <c r="E1123" s="19">
        <f t="shared" ref="E1123:F1123" si="1585">E1124</f>
        <v>0</v>
      </c>
      <c r="F1123" s="19">
        <f t="shared" si="1585"/>
        <v>0</v>
      </c>
      <c r="G1123" s="19">
        <f t="shared" ref="G1123" si="1586">G1124</f>
        <v>0</v>
      </c>
      <c r="H1123" s="19">
        <f t="shared" ref="H1123" si="1587">H1124</f>
        <v>0</v>
      </c>
      <c r="I1123" s="19">
        <f t="shared" ref="I1123" si="1588">I1124</f>
        <v>0</v>
      </c>
      <c r="J1123" s="19">
        <f t="shared" ref="J1123" si="1589">J1124</f>
        <v>0</v>
      </c>
      <c r="K1123" s="19">
        <f t="shared" ref="K1123" si="1590">K1124</f>
        <v>0</v>
      </c>
      <c r="L1123" s="19">
        <f t="shared" ref="L1123" si="1591">L1124</f>
        <v>0</v>
      </c>
      <c r="M1123" s="19">
        <f t="shared" ref="M1123" si="1592">M1124</f>
        <v>0</v>
      </c>
      <c r="N1123" s="19">
        <f t="shared" ref="N1123" si="1593">N1124</f>
        <v>0</v>
      </c>
      <c r="O1123" s="19">
        <f t="shared" ref="O1123" si="1594">O1124</f>
        <v>0</v>
      </c>
      <c r="P1123" s="19">
        <f t="shared" ref="P1123" si="1595">P1124</f>
        <v>0</v>
      </c>
      <c r="Q1123" s="43">
        <f t="shared" si="1550"/>
        <v>0</v>
      </c>
      <c r="R1123" s="43"/>
      <c r="S1123" s="43">
        <f t="shared" si="1551"/>
        <v>0</v>
      </c>
    </row>
    <row r="1124" spans="1:19" x14ac:dyDescent="0.25">
      <c r="A1124" s="3" t="s">
        <v>1631</v>
      </c>
      <c r="B1124" s="5">
        <v>3</v>
      </c>
      <c r="C1124" s="3" t="s">
        <v>1617</v>
      </c>
      <c r="D1124" s="20"/>
      <c r="E1124" s="20"/>
      <c r="F1124" s="20"/>
      <c r="G1124" s="20"/>
      <c r="H1124" s="20"/>
      <c r="I1124" s="20"/>
      <c r="J1124" s="20"/>
      <c r="K1124" s="20"/>
      <c r="L1124" s="20"/>
      <c r="M1124" s="20"/>
      <c r="N1124" s="20"/>
      <c r="O1124" s="20"/>
      <c r="P1124" s="15">
        <f t="shared" si="1469"/>
        <v>0</v>
      </c>
      <c r="Q1124" s="43">
        <f t="shared" si="1550"/>
        <v>0</v>
      </c>
      <c r="R1124" s="43"/>
      <c r="S1124" s="43">
        <f t="shared" si="1551"/>
        <v>0</v>
      </c>
    </row>
    <row r="1125" spans="1:19" x14ac:dyDescent="0.25">
      <c r="A1125" s="3" t="s">
        <v>1632</v>
      </c>
      <c r="B1125" s="5">
        <v>2</v>
      </c>
      <c r="C1125" s="3" t="s">
        <v>1633</v>
      </c>
      <c r="D1125" s="19">
        <f t="shared" ref="D1125" si="1596">D1126</f>
        <v>0</v>
      </c>
      <c r="E1125" s="19">
        <f t="shared" ref="E1125:F1125" si="1597">E1126</f>
        <v>0</v>
      </c>
      <c r="F1125" s="19">
        <f t="shared" si="1597"/>
        <v>0</v>
      </c>
      <c r="G1125" s="19">
        <f t="shared" ref="G1125" si="1598">G1126</f>
        <v>0</v>
      </c>
      <c r="H1125" s="19">
        <f t="shared" ref="H1125" si="1599">H1126</f>
        <v>0</v>
      </c>
      <c r="I1125" s="19">
        <f t="shared" ref="I1125" si="1600">I1126</f>
        <v>0</v>
      </c>
      <c r="J1125" s="19">
        <f t="shared" ref="J1125" si="1601">J1126</f>
        <v>0</v>
      </c>
      <c r="K1125" s="19">
        <f t="shared" ref="K1125" si="1602">K1126</f>
        <v>0</v>
      </c>
      <c r="L1125" s="19">
        <f t="shared" ref="L1125" si="1603">L1126</f>
        <v>0</v>
      </c>
      <c r="M1125" s="19">
        <f t="shared" ref="M1125" si="1604">M1126</f>
        <v>0</v>
      </c>
      <c r="N1125" s="19">
        <f t="shared" ref="N1125" si="1605">N1126</f>
        <v>0</v>
      </c>
      <c r="O1125" s="19">
        <f t="shared" ref="O1125" si="1606">O1126</f>
        <v>0</v>
      </c>
      <c r="P1125" s="19">
        <f t="shared" ref="P1125" si="1607">P1126</f>
        <v>0</v>
      </c>
      <c r="Q1125" s="43">
        <f t="shared" si="1550"/>
        <v>0</v>
      </c>
      <c r="R1125" s="43"/>
      <c r="S1125" s="43">
        <f t="shared" si="1551"/>
        <v>0</v>
      </c>
    </row>
    <row r="1126" spans="1:19" x14ac:dyDescent="0.25">
      <c r="A1126" s="3" t="s">
        <v>1634</v>
      </c>
      <c r="B1126" s="5">
        <v>3</v>
      </c>
      <c r="C1126" s="3" t="s">
        <v>1617</v>
      </c>
      <c r="D1126" s="20"/>
      <c r="E1126" s="20"/>
      <c r="F1126" s="20"/>
      <c r="G1126" s="20"/>
      <c r="H1126" s="20"/>
      <c r="I1126" s="20"/>
      <c r="J1126" s="20"/>
      <c r="K1126" s="20"/>
      <c r="L1126" s="20"/>
      <c r="M1126" s="20"/>
      <c r="N1126" s="20"/>
      <c r="O1126" s="20"/>
      <c r="P1126" s="15">
        <f t="shared" si="1469"/>
        <v>0</v>
      </c>
      <c r="Q1126" s="43">
        <f t="shared" si="1550"/>
        <v>0</v>
      </c>
      <c r="R1126" s="43"/>
      <c r="S1126" s="43">
        <f t="shared" si="1551"/>
        <v>0</v>
      </c>
    </row>
    <row r="1127" spans="1:19" x14ac:dyDescent="0.25">
      <c r="A1127" s="3" t="s">
        <v>1635</v>
      </c>
      <c r="B1127" s="5">
        <v>2</v>
      </c>
      <c r="C1127" s="3" t="s">
        <v>1637</v>
      </c>
      <c r="D1127" s="19">
        <f>D1128</f>
        <v>0</v>
      </c>
      <c r="E1127" s="19">
        <f t="shared" ref="E1127:P1127" si="1608">E1128</f>
        <v>0</v>
      </c>
      <c r="F1127" s="19">
        <f t="shared" si="1608"/>
        <v>0</v>
      </c>
      <c r="G1127" s="19">
        <f t="shared" si="1608"/>
        <v>0</v>
      </c>
      <c r="H1127" s="19">
        <f t="shared" si="1608"/>
        <v>0</v>
      </c>
      <c r="I1127" s="19">
        <f t="shared" si="1608"/>
        <v>0</v>
      </c>
      <c r="J1127" s="19">
        <f t="shared" si="1608"/>
        <v>0</v>
      </c>
      <c r="K1127" s="19">
        <f t="shared" si="1608"/>
        <v>0</v>
      </c>
      <c r="L1127" s="19">
        <f t="shared" si="1608"/>
        <v>0</v>
      </c>
      <c r="M1127" s="19">
        <f t="shared" si="1608"/>
        <v>0</v>
      </c>
      <c r="N1127" s="19">
        <f t="shared" si="1608"/>
        <v>0</v>
      </c>
      <c r="O1127" s="19">
        <f t="shared" si="1608"/>
        <v>0</v>
      </c>
      <c r="P1127" s="19">
        <f t="shared" si="1608"/>
        <v>0</v>
      </c>
      <c r="Q1127" s="43">
        <f t="shared" si="1550"/>
        <v>0</v>
      </c>
      <c r="R1127" s="43"/>
      <c r="S1127" s="43">
        <f t="shared" si="1551"/>
        <v>0</v>
      </c>
    </row>
    <row r="1128" spans="1:19" x14ac:dyDescent="0.25">
      <c r="A1128" s="3" t="s">
        <v>1636</v>
      </c>
      <c r="B1128" s="5">
        <v>3</v>
      </c>
      <c r="C1128" s="3" t="s">
        <v>1617</v>
      </c>
      <c r="D1128" s="20"/>
      <c r="E1128" s="20"/>
      <c r="F1128" s="20"/>
      <c r="G1128" s="20"/>
      <c r="H1128" s="20"/>
      <c r="I1128" s="20"/>
      <c r="J1128" s="20"/>
      <c r="K1128" s="20"/>
      <c r="L1128" s="20"/>
      <c r="M1128" s="20"/>
      <c r="N1128" s="20"/>
      <c r="O1128" s="20"/>
      <c r="P1128" s="15">
        <f t="shared" si="1469"/>
        <v>0</v>
      </c>
      <c r="Q1128" s="43">
        <f t="shared" si="1550"/>
        <v>0</v>
      </c>
      <c r="R1128" s="43"/>
      <c r="S1128" s="43">
        <f t="shared" si="1551"/>
        <v>0</v>
      </c>
    </row>
    <row r="1129" spans="1:19" x14ac:dyDescent="0.25">
      <c r="A1129" s="1" t="s">
        <v>1638</v>
      </c>
      <c r="B1129" s="2">
        <v>1</v>
      </c>
      <c r="C1129" s="1" t="s">
        <v>1639</v>
      </c>
      <c r="D1129" s="19">
        <f t="shared" ref="D1129:D1130" si="1609">D1130</f>
        <v>0</v>
      </c>
      <c r="E1129" s="19">
        <f t="shared" ref="E1129:F1130" si="1610">E1130</f>
        <v>0</v>
      </c>
      <c r="F1129" s="19">
        <f t="shared" si="1610"/>
        <v>0</v>
      </c>
      <c r="G1129" s="19">
        <f t="shared" ref="G1129:G1130" si="1611">G1130</f>
        <v>0</v>
      </c>
      <c r="H1129" s="19">
        <f t="shared" ref="H1129:H1130" si="1612">H1130</f>
        <v>0</v>
      </c>
      <c r="I1129" s="19">
        <f t="shared" ref="I1129:I1130" si="1613">I1130</f>
        <v>0</v>
      </c>
      <c r="J1129" s="19">
        <f t="shared" ref="J1129:J1130" si="1614">J1130</f>
        <v>0</v>
      </c>
      <c r="K1129" s="19">
        <f t="shared" ref="K1129:K1130" si="1615">K1130</f>
        <v>0</v>
      </c>
      <c r="L1129" s="19">
        <f t="shared" ref="L1129:L1130" si="1616">L1130</f>
        <v>0</v>
      </c>
      <c r="M1129" s="19">
        <f t="shared" ref="M1129:M1130" si="1617">M1130</f>
        <v>0</v>
      </c>
      <c r="N1129" s="19">
        <f t="shared" ref="N1129:N1130" si="1618">N1130</f>
        <v>0</v>
      </c>
      <c r="O1129" s="19">
        <f t="shared" ref="O1129:O1130" si="1619">O1130</f>
        <v>0</v>
      </c>
      <c r="P1129" s="19">
        <f t="shared" ref="P1129:P1130" si="1620">P1130</f>
        <v>0</v>
      </c>
      <c r="Q1129" s="43">
        <f t="shared" si="1550"/>
        <v>0</v>
      </c>
      <c r="R1129" s="43"/>
      <c r="S1129" s="43">
        <f t="shared" si="1551"/>
        <v>0</v>
      </c>
    </row>
    <row r="1130" spans="1:19" x14ac:dyDescent="0.25">
      <c r="A1130" s="3" t="s">
        <v>1640</v>
      </c>
      <c r="B1130" s="5">
        <v>2</v>
      </c>
      <c r="C1130" s="3" t="s">
        <v>1639</v>
      </c>
      <c r="D1130" s="19">
        <f t="shared" si="1609"/>
        <v>0</v>
      </c>
      <c r="E1130" s="19">
        <f t="shared" si="1610"/>
        <v>0</v>
      </c>
      <c r="F1130" s="19">
        <f t="shared" si="1610"/>
        <v>0</v>
      </c>
      <c r="G1130" s="19">
        <f t="shared" si="1611"/>
        <v>0</v>
      </c>
      <c r="H1130" s="19">
        <f t="shared" si="1612"/>
        <v>0</v>
      </c>
      <c r="I1130" s="19">
        <f t="shared" si="1613"/>
        <v>0</v>
      </c>
      <c r="J1130" s="19">
        <f t="shared" si="1614"/>
        <v>0</v>
      </c>
      <c r="K1130" s="19">
        <f t="shared" si="1615"/>
        <v>0</v>
      </c>
      <c r="L1130" s="19">
        <f t="shared" si="1616"/>
        <v>0</v>
      </c>
      <c r="M1130" s="19">
        <f t="shared" si="1617"/>
        <v>0</v>
      </c>
      <c r="N1130" s="19">
        <f t="shared" si="1618"/>
        <v>0</v>
      </c>
      <c r="O1130" s="19">
        <f t="shared" si="1619"/>
        <v>0</v>
      </c>
      <c r="P1130" s="19">
        <f t="shared" si="1620"/>
        <v>0</v>
      </c>
      <c r="Q1130" s="43">
        <f t="shared" si="1550"/>
        <v>0</v>
      </c>
      <c r="R1130" s="43"/>
      <c r="S1130" s="43">
        <f t="shared" si="1551"/>
        <v>0</v>
      </c>
    </row>
    <row r="1131" spans="1:19" x14ac:dyDescent="0.25">
      <c r="A1131" s="3" t="s">
        <v>1641</v>
      </c>
      <c r="B1131" s="5">
        <v>3</v>
      </c>
      <c r="C1131" s="3" t="s">
        <v>1617</v>
      </c>
      <c r="D1131" s="20"/>
      <c r="E1131" s="20"/>
      <c r="F1131" s="20"/>
      <c r="G1131" s="20"/>
      <c r="H1131" s="20"/>
      <c r="I1131" s="20"/>
      <c r="J1131" s="20"/>
      <c r="K1131" s="20"/>
      <c r="L1131" s="20"/>
      <c r="M1131" s="20"/>
      <c r="N1131" s="20"/>
      <c r="O1131" s="20"/>
      <c r="P1131" s="15">
        <f t="shared" si="1469"/>
        <v>0</v>
      </c>
      <c r="Q1131" s="43">
        <f t="shared" si="1550"/>
        <v>0</v>
      </c>
      <c r="R1131" s="43"/>
      <c r="S1131" s="43">
        <f t="shared" si="1551"/>
        <v>0</v>
      </c>
    </row>
    <row r="1132" spans="1:19" x14ac:dyDescent="0.25">
      <c r="A1132" s="1" t="s">
        <v>1642</v>
      </c>
      <c r="B1132" s="2">
        <v>1</v>
      </c>
      <c r="C1132" s="1" t="s">
        <v>2879</v>
      </c>
      <c r="D1132" s="19">
        <f t="shared" ref="D1132:D1133" si="1621">D1133</f>
        <v>0</v>
      </c>
      <c r="E1132" s="19">
        <f t="shared" ref="E1132:F1133" si="1622">E1133</f>
        <v>0</v>
      </c>
      <c r="F1132" s="19">
        <f t="shared" si="1622"/>
        <v>0</v>
      </c>
      <c r="G1132" s="19">
        <f t="shared" ref="G1132:G1133" si="1623">G1133</f>
        <v>0</v>
      </c>
      <c r="H1132" s="19">
        <f t="shared" ref="H1132:H1133" si="1624">H1133</f>
        <v>0</v>
      </c>
      <c r="I1132" s="19">
        <f t="shared" ref="I1132:I1133" si="1625">I1133</f>
        <v>0</v>
      </c>
      <c r="J1132" s="19">
        <f t="shared" ref="J1132:J1133" si="1626">J1133</f>
        <v>0</v>
      </c>
      <c r="K1132" s="19">
        <f t="shared" ref="K1132:K1133" si="1627">K1133</f>
        <v>0</v>
      </c>
      <c r="L1132" s="19">
        <f t="shared" ref="L1132:L1133" si="1628">L1133</f>
        <v>0</v>
      </c>
      <c r="M1132" s="19">
        <f t="shared" ref="M1132:M1133" si="1629">M1133</f>
        <v>0</v>
      </c>
      <c r="N1132" s="19">
        <f t="shared" ref="N1132:N1133" si="1630">N1133</f>
        <v>0</v>
      </c>
      <c r="O1132" s="19">
        <f t="shared" ref="O1132:O1133" si="1631">O1133</f>
        <v>0</v>
      </c>
      <c r="P1132" s="19">
        <f t="shared" ref="P1132:P1133" si="1632">P1133</f>
        <v>0</v>
      </c>
      <c r="Q1132" s="43">
        <f t="shared" si="1550"/>
        <v>0</v>
      </c>
      <c r="R1132" s="43"/>
      <c r="S1132" s="43">
        <f t="shared" si="1551"/>
        <v>0</v>
      </c>
    </row>
    <row r="1133" spans="1:19" x14ac:dyDescent="0.25">
      <c r="A1133" s="3" t="s">
        <v>1643</v>
      </c>
      <c r="B1133" s="5">
        <v>2</v>
      </c>
      <c r="C1133" s="3" t="s">
        <v>2879</v>
      </c>
      <c r="D1133" s="19">
        <f t="shared" si="1621"/>
        <v>0</v>
      </c>
      <c r="E1133" s="19">
        <f t="shared" si="1622"/>
        <v>0</v>
      </c>
      <c r="F1133" s="19">
        <f t="shared" si="1622"/>
        <v>0</v>
      </c>
      <c r="G1133" s="19">
        <f t="shared" si="1623"/>
        <v>0</v>
      </c>
      <c r="H1133" s="19">
        <f t="shared" si="1624"/>
        <v>0</v>
      </c>
      <c r="I1133" s="19">
        <f t="shared" si="1625"/>
        <v>0</v>
      </c>
      <c r="J1133" s="19">
        <f t="shared" si="1626"/>
        <v>0</v>
      </c>
      <c r="K1133" s="19">
        <f t="shared" si="1627"/>
        <v>0</v>
      </c>
      <c r="L1133" s="19">
        <f t="shared" si="1628"/>
        <v>0</v>
      </c>
      <c r="M1133" s="19">
        <f t="shared" si="1629"/>
        <v>0</v>
      </c>
      <c r="N1133" s="19">
        <f t="shared" si="1630"/>
        <v>0</v>
      </c>
      <c r="O1133" s="19">
        <f t="shared" si="1631"/>
        <v>0</v>
      </c>
      <c r="P1133" s="19">
        <f t="shared" si="1632"/>
        <v>0</v>
      </c>
      <c r="Q1133" s="43">
        <f t="shared" si="1550"/>
        <v>0</v>
      </c>
      <c r="R1133" s="43"/>
      <c r="S1133" s="43">
        <f t="shared" si="1551"/>
        <v>0</v>
      </c>
    </row>
    <row r="1134" spans="1:19" x14ac:dyDescent="0.25">
      <c r="A1134" s="3" t="s">
        <v>1644</v>
      </c>
      <c r="B1134" s="5">
        <v>3</v>
      </c>
      <c r="C1134" s="3" t="s">
        <v>1645</v>
      </c>
      <c r="D1134" s="20"/>
      <c r="E1134" s="20"/>
      <c r="F1134" s="20"/>
      <c r="G1134" s="20"/>
      <c r="H1134" s="20"/>
      <c r="I1134" s="20"/>
      <c r="J1134" s="20"/>
      <c r="K1134" s="20"/>
      <c r="L1134" s="20"/>
      <c r="M1134" s="20"/>
      <c r="N1134" s="20"/>
      <c r="O1134" s="20"/>
      <c r="P1134" s="15">
        <f t="shared" si="1469"/>
        <v>0</v>
      </c>
      <c r="Q1134" s="43">
        <f t="shared" si="1550"/>
        <v>0</v>
      </c>
      <c r="R1134" s="43"/>
      <c r="S1134" s="43">
        <f t="shared" si="1551"/>
        <v>0</v>
      </c>
    </row>
    <row r="1135" spans="1:19" x14ac:dyDescent="0.25">
      <c r="A1135" s="1" t="s">
        <v>1646</v>
      </c>
      <c r="B1135" s="4"/>
      <c r="C1135" s="1" t="s">
        <v>1587</v>
      </c>
      <c r="D1135" s="19">
        <f>D1136</f>
        <v>0</v>
      </c>
      <c r="E1135" s="19">
        <f t="shared" ref="E1135:P1135" si="1633">E1136</f>
        <v>0</v>
      </c>
      <c r="F1135" s="19">
        <f t="shared" si="1633"/>
        <v>0</v>
      </c>
      <c r="G1135" s="19">
        <f t="shared" si="1633"/>
        <v>0</v>
      </c>
      <c r="H1135" s="19">
        <f t="shared" si="1633"/>
        <v>0</v>
      </c>
      <c r="I1135" s="19">
        <f t="shared" si="1633"/>
        <v>0</v>
      </c>
      <c r="J1135" s="19">
        <f t="shared" si="1633"/>
        <v>0</v>
      </c>
      <c r="K1135" s="19">
        <f t="shared" si="1633"/>
        <v>0</v>
      </c>
      <c r="L1135" s="19">
        <f t="shared" si="1633"/>
        <v>0</v>
      </c>
      <c r="M1135" s="19">
        <f t="shared" si="1633"/>
        <v>0</v>
      </c>
      <c r="N1135" s="19">
        <f t="shared" si="1633"/>
        <v>0</v>
      </c>
      <c r="O1135" s="19">
        <f t="shared" si="1633"/>
        <v>0</v>
      </c>
      <c r="P1135" s="19">
        <f t="shared" si="1633"/>
        <v>0</v>
      </c>
      <c r="Q1135" s="43">
        <f t="shared" si="1550"/>
        <v>0</v>
      </c>
      <c r="R1135" s="43"/>
      <c r="S1135" s="43">
        <f t="shared" si="1551"/>
        <v>0</v>
      </c>
    </row>
    <row r="1136" spans="1:19" x14ac:dyDescent="0.25">
      <c r="A1136" s="1" t="s">
        <v>1647</v>
      </c>
      <c r="B1136" s="4"/>
      <c r="C1136" s="1" t="s">
        <v>1587</v>
      </c>
      <c r="D1136" s="19">
        <f>D1137+D1141+D1146</f>
        <v>0</v>
      </c>
      <c r="E1136" s="19">
        <f t="shared" ref="E1136:P1136" si="1634">E1137+E1141+E1146</f>
        <v>0</v>
      </c>
      <c r="F1136" s="19">
        <f t="shared" ref="F1136" si="1635">F1137+F1141+F1146</f>
        <v>0</v>
      </c>
      <c r="G1136" s="19">
        <f t="shared" si="1634"/>
        <v>0</v>
      </c>
      <c r="H1136" s="19">
        <f t="shared" si="1634"/>
        <v>0</v>
      </c>
      <c r="I1136" s="19">
        <f t="shared" si="1634"/>
        <v>0</v>
      </c>
      <c r="J1136" s="19">
        <f t="shared" si="1634"/>
        <v>0</v>
      </c>
      <c r="K1136" s="19">
        <f t="shared" si="1634"/>
        <v>0</v>
      </c>
      <c r="L1136" s="19">
        <f t="shared" si="1634"/>
        <v>0</v>
      </c>
      <c r="M1136" s="19">
        <f t="shared" si="1634"/>
        <v>0</v>
      </c>
      <c r="N1136" s="19">
        <f t="shared" si="1634"/>
        <v>0</v>
      </c>
      <c r="O1136" s="19">
        <f t="shared" si="1634"/>
        <v>0</v>
      </c>
      <c r="P1136" s="19">
        <f t="shared" si="1634"/>
        <v>0</v>
      </c>
      <c r="Q1136" s="43">
        <f t="shared" si="1550"/>
        <v>0</v>
      </c>
      <c r="R1136" s="43"/>
      <c r="S1136" s="43">
        <f t="shared" si="1551"/>
        <v>0</v>
      </c>
    </row>
    <row r="1137" spans="1:19" x14ac:dyDescent="0.25">
      <c r="A1137" s="1" t="s">
        <v>1648</v>
      </c>
      <c r="B1137" s="2">
        <v>1</v>
      </c>
      <c r="C1137" s="1" t="s">
        <v>1649</v>
      </c>
      <c r="D1137" s="19">
        <f t="shared" ref="D1137" si="1636">D1138</f>
        <v>0</v>
      </c>
      <c r="E1137" s="19">
        <f t="shared" ref="E1137:F1137" si="1637">E1138</f>
        <v>0</v>
      </c>
      <c r="F1137" s="19">
        <f t="shared" si="1637"/>
        <v>0</v>
      </c>
      <c r="G1137" s="19">
        <f t="shared" ref="G1137" si="1638">G1138</f>
        <v>0</v>
      </c>
      <c r="H1137" s="19">
        <f t="shared" ref="H1137" si="1639">H1138</f>
        <v>0</v>
      </c>
      <c r="I1137" s="19">
        <f t="shared" ref="I1137" si="1640">I1138</f>
        <v>0</v>
      </c>
      <c r="J1137" s="19">
        <f t="shared" ref="J1137" si="1641">J1138</f>
        <v>0</v>
      </c>
      <c r="K1137" s="19">
        <f t="shared" ref="K1137" si="1642">K1138</f>
        <v>0</v>
      </c>
      <c r="L1137" s="19">
        <f t="shared" ref="L1137" si="1643">L1138</f>
        <v>0</v>
      </c>
      <c r="M1137" s="19">
        <f t="shared" ref="M1137" si="1644">M1138</f>
        <v>0</v>
      </c>
      <c r="N1137" s="19">
        <f t="shared" ref="N1137" si="1645">N1138</f>
        <v>0</v>
      </c>
      <c r="O1137" s="19">
        <f t="shared" ref="O1137" si="1646">O1138</f>
        <v>0</v>
      </c>
      <c r="P1137" s="19">
        <f t="shared" ref="P1137" si="1647">P1138</f>
        <v>0</v>
      </c>
      <c r="Q1137" s="43">
        <f t="shared" si="1550"/>
        <v>0</v>
      </c>
      <c r="R1137" s="43"/>
      <c r="S1137" s="43">
        <f t="shared" si="1551"/>
        <v>0</v>
      </c>
    </row>
    <row r="1138" spans="1:19" x14ac:dyDescent="0.25">
      <c r="A1138" s="3" t="s">
        <v>1650</v>
      </c>
      <c r="B1138" s="5">
        <v>2</v>
      </c>
      <c r="C1138" s="3" t="s">
        <v>1649</v>
      </c>
      <c r="D1138" s="19">
        <f>D1139+D1140</f>
        <v>0</v>
      </c>
      <c r="E1138" s="19">
        <f t="shared" ref="E1138:P1138" si="1648">E1139+E1140</f>
        <v>0</v>
      </c>
      <c r="F1138" s="19">
        <f t="shared" ref="F1138" si="1649">F1139+F1140</f>
        <v>0</v>
      </c>
      <c r="G1138" s="19">
        <f t="shared" si="1648"/>
        <v>0</v>
      </c>
      <c r="H1138" s="19">
        <f t="shared" si="1648"/>
        <v>0</v>
      </c>
      <c r="I1138" s="19">
        <f t="shared" si="1648"/>
        <v>0</v>
      </c>
      <c r="J1138" s="19">
        <f t="shared" si="1648"/>
        <v>0</v>
      </c>
      <c r="K1138" s="19">
        <f t="shared" si="1648"/>
        <v>0</v>
      </c>
      <c r="L1138" s="19">
        <f t="shared" si="1648"/>
        <v>0</v>
      </c>
      <c r="M1138" s="19">
        <f t="shared" si="1648"/>
        <v>0</v>
      </c>
      <c r="N1138" s="19">
        <f t="shared" si="1648"/>
        <v>0</v>
      </c>
      <c r="O1138" s="19">
        <f t="shared" si="1648"/>
        <v>0</v>
      </c>
      <c r="P1138" s="19">
        <f t="shared" si="1648"/>
        <v>0</v>
      </c>
      <c r="Q1138" s="43">
        <f t="shared" si="1550"/>
        <v>0</v>
      </c>
      <c r="R1138" s="43"/>
      <c r="S1138" s="43">
        <f t="shared" si="1551"/>
        <v>0</v>
      </c>
    </row>
    <row r="1139" spans="1:19" x14ac:dyDescent="0.25">
      <c r="A1139" s="3" t="s">
        <v>1651</v>
      </c>
      <c r="B1139" s="5">
        <v>3</v>
      </c>
      <c r="C1139" s="3" t="s">
        <v>1652</v>
      </c>
      <c r="D1139" s="20"/>
      <c r="E1139" s="20"/>
      <c r="F1139" s="20"/>
      <c r="G1139" s="20"/>
      <c r="H1139" s="20"/>
      <c r="I1139" s="20"/>
      <c r="J1139" s="20"/>
      <c r="K1139" s="20"/>
      <c r="L1139" s="20"/>
      <c r="M1139" s="20"/>
      <c r="N1139" s="20"/>
      <c r="O1139" s="20"/>
      <c r="P1139" s="15">
        <f t="shared" si="1469"/>
        <v>0</v>
      </c>
      <c r="Q1139" s="43">
        <f t="shared" si="1550"/>
        <v>0</v>
      </c>
      <c r="R1139" s="43"/>
      <c r="S1139" s="43">
        <f t="shared" si="1551"/>
        <v>0</v>
      </c>
    </row>
    <row r="1140" spans="1:19" x14ac:dyDescent="0.25">
      <c r="A1140" s="3" t="s">
        <v>1653</v>
      </c>
      <c r="B1140" s="5">
        <v>3</v>
      </c>
      <c r="C1140" s="3" t="s">
        <v>1654</v>
      </c>
      <c r="D1140" s="20"/>
      <c r="E1140" s="20"/>
      <c r="F1140" s="20"/>
      <c r="G1140" s="20"/>
      <c r="H1140" s="20"/>
      <c r="I1140" s="20"/>
      <c r="J1140" s="20"/>
      <c r="K1140" s="20"/>
      <c r="L1140" s="20"/>
      <c r="M1140" s="20"/>
      <c r="N1140" s="20"/>
      <c r="O1140" s="20"/>
      <c r="P1140" s="15">
        <f t="shared" si="1469"/>
        <v>0</v>
      </c>
      <c r="Q1140" s="43">
        <f t="shared" si="1550"/>
        <v>0</v>
      </c>
      <c r="R1140" s="43"/>
      <c r="S1140" s="43">
        <f t="shared" si="1551"/>
        <v>0</v>
      </c>
    </row>
    <row r="1141" spans="1:19" x14ac:dyDescent="0.25">
      <c r="A1141" s="1" t="s">
        <v>1655</v>
      </c>
      <c r="B1141" s="2">
        <v>1</v>
      </c>
      <c r="C1141" s="1" t="s">
        <v>1587</v>
      </c>
      <c r="D1141" s="19">
        <f>D1142+D1144</f>
        <v>0</v>
      </c>
      <c r="E1141" s="19">
        <f t="shared" ref="E1141:P1141" si="1650">E1142+E1144</f>
        <v>0</v>
      </c>
      <c r="F1141" s="19">
        <f t="shared" ref="F1141" si="1651">F1142+F1144</f>
        <v>0</v>
      </c>
      <c r="G1141" s="19">
        <f t="shared" si="1650"/>
        <v>0</v>
      </c>
      <c r="H1141" s="19">
        <f t="shared" si="1650"/>
        <v>0</v>
      </c>
      <c r="I1141" s="19">
        <f t="shared" si="1650"/>
        <v>0</v>
      </c>
      <c r="J1141" s="19">
        <f t="shared" si="1650"/>
        <v>0</v>
      </c>
      <c r="K1141" s="19">
        <f t="shared" si="1650"/>
        <v>0</v>
      </c>
      <c r="L1141" s="19">
        <f t="shared" si="1650"/>
        <v>0</v>
      </c>
      <c r="M1141" s="19">
        <f t="shared" si="1650"/>
        <v>0</v>
      </c>
      <c r="N1141" s="19">
        <f t="shared" si="1650"/>
        <v>0</v>
      </c>
      <c r="O1141" s="19">
        <f t="shared" si="1650"/>
        <v>0</v>
      </c>
      <c r="P1141" s="19">
        <f t="shared" si="1650"/>
        <v>0</v>
      </c>
      <c r="Q1141" s="43">
        <f t="shared" si="1550"/>
        <v>0</v>
      </c>
      <c r="R1141" s="43"/>
      <c r="S1141" s="43">
        <f t="shared" si="1551"/>
        <v>0</v>
      </c>
    </row>
    <row r="1142" spans="1:19" x14ac:dyDescent="0.25">
      <c r="A1142" s="3" t="s">
        <v>1656</v>
      </c>
      <c r="B1142" s="5">
        <v>2</v>
      </c>
      <c r="C1142" s="3" t="s">
        <v>1657</v>
      </c>
      <c r="D1142" s="19">
        <f t="shared" ref="D1142" si="1652">D1143</f>
        <v>0</v>
      </c>
      <c r="E1142" s="19">
        <f t="shared" ref="E1142:F1142" si="1653">E1143</f>
        <v>0</v>
      </c>
      <c r="F1142" s="19">
        <f t="shared" si="1653"/>
        <v>0</v>
      </c>
      <c r="G1142" s="19">
        <f t="shared" ref="G1142" si="1654">G1143</f>
        <v>0</v>
      </c>
      <c r="H1142" s="19">
        <f t="shared" ref="H1142" si="1655">H1143</f>
        <v>0</v>
      </c>
      <c r="I1142" s="19">
        <f t="shared" ref="I1142" si="1656">I1143</f>
        <v>0</v>
      </c>
      <c r="J1142" s="19">
        <f t="shared" ref="J1142" si="1657">J1143</f>
        <v>0</v>
      </c>
      <c r="K1142" s="19">
        <f t="shared" ref="K1142" si="1658">K1143</f>
        <v>0</v>
      </c>
      <c r="L1142" s="19">
        <f t="shared" ref="L1142" si="1659">L1143</f>
        <v>0</v>
      </c>
      <c r="M1142" s="19">
        <f t="shared" ref="M1142" si="1660">M1143</f>
        <v>0</v>
      </c>
      <c r="N1142" s="19">
        <f t="shared" ref="N1142" si="1661">N1143</f>
        <v>0</v>
      </c>
      <c r="O1142" s="19">
        <f t="shared" ref="O1142" si="1662">O1143</f>
        <v>0</v>
      </c>
      <c r="P1142" s="19">
        <f t="shared" ref="P1142" si="1663">P1143</f>
        <v>0</v>
      </c>
      <c r="Q1142" s="43">
        <f t="shared" si="1550"/>
        <v>0</v>
      </c>
      <c r="R1142" s="43"/>
      <c r="S1142" s="43">
        <f t="shared" si="1551"/>
        <v>0</v>
      </c>
    </row>
    <row r="1143" spans="1:19" x14ac:dyDescent="0.25">
      <c r="A1143" s="3" t="s">
        <v>1658</v>
      </c>
      <c r="B1143" s="5">
        <v>3</v>
      </c>
      <c r="C1143" s="3" t="s">
        <v>1657</v>
      </c>
      <c r="D1143" s="20"/>
      <c r="E1143" s="20"/>
      <c r="F1143" s="20"/>
      <c r="G1143" s="20"/>
      <c r="H1143" s="20"/>
      <c r="I1143" s="20"/>
      <c r="J1143" s="20"/>
      <c r="K1143" s="20"/>
      <c r="L1143" s="20"/>
      <c r="M1143" s="20"/>
      <c r="N1143" s="20"/>
      <c r="O1143" s="20"/>
      <c r="P1143" s="15">
        <f t="shared" si="1469"/>
        <v>0</v>
      </c>
      <c r="Q1143" s="43">
        <f t="shared" si="1550"/>
        <v>0</v>
      </c>
      <c r="R1143" s="43"/>
      <c r="S1143" s="43">
        <f t="shared" si="1551"/>
        <v>0</v>
      </c>
    </row>
    <row r="1144" spans="1:19" x14ac:dyDescent="0.25">
      <c r="A1144" s="3" t="s">
        <v>1659</v>
      </c>
      <c r="B1144" s="5">
        <v>2</v>
      </c>
      <c r="C1144" s="3" t="s">
        <v>1660</v>
      </c>
      <c r="D1144" s="19">
        <f t="shared" ref="D1144" si="1664">D1145</f>
        <v>0</v>
      </c>
      <c r="E1144" s="19">
        <f t="shared" ref="E1144:F1144" si="1665">E1145</f>
        <v>0</v>
      </c>
      <c r="F1144" s="19">
        <f t="shared" si="1665"/>
        <v>0</v>
      </c>
      <c r="G1144" s="19">
        <f t="shared" ref="G1144" si="1666">G1145</f>
        <v>0</v>
      </c>
      <c r="H1144" s="19">
        <f t="shared" ref="H1144" si="1667">H1145</f>
        <v>0</v>
      </c>
      <c r="I1144" s="19">
        <f t="shared" ref="I1144" si="1668">I1145</f>
        <v>0</v>
      </c>
      <c r="J1144" s="19">
        <f t="shared" ref="J1144" si="1669">J1145</f>
        <v>0</v>
      </c>
      <c r="K1144" s="19">
        <f t="shared" ref="K1144" si="1670">K1145</f>
        <v>0</v>
      </c>
      <c r="L1144" s="19">
        <f t="shared" ref="L1144" si="1671">L1145</f>
        <v>0</v>
      </c>
      <c r="M1144" s="19">
        <f t="shared" ref="M1144" si="1672">M1145</f>
        <v>0</v>
      </c>
      <c r="N1144" s="19">
        <f t="shared" ref="N1144" si="1673">N1145</f>
        <v>0</v>
      </c>
      <c r="O1144" s="19">
        <f t="shared" ref="O1144" si="1674">O1145</f>
        <v>0</v>
      </c>
      <c r="P1144" s="19">
        <f t="shared" ref="P1144" si="1675">P1145</f>
        <v>0</v>
      </c>
      <c r="Q1144" s="43">
        <f t="shared" si="1550"/>
        <v>0</v>
      </c>
      <c r="R1144" s="43"/>
      <c r="S1144" s="43">
        <f t="shared" si="1551"/>
        <v>0</v>
      </c>
    </row>
    <row r="1145" spans="1:19" x14ac:dyDescent="0.25">
      <c r="A1145" s="3" t="s">
        <v>1661</v>
      </c>
      <c r="B1145" s="5">
        <v>3</v>
      </c>
      <c r="C1145" s="3" t="s">
        <v>1660</v>
      </c>
      <c r="D1145" s="20"/>
      <c r="E1145" s="20"/>
      <c r="F1145" s="20"/>
      <c r="G1145" s="20"/>
      <c r="H1145" s="20"/>
      <c r="I1145" s="20"/>
      <c r="J1145" s="20"/>
      <c r="K1145" s="20"/>
      <c r="L1145" s="20"/>
      <c r="M1145" s="20"/>
      <c r="N1145" s="20"/>
      <c r="O1145" s="20"/>
      <c r="P1145" s="15">
        <f t="shared" si="1469"/>
        <v>0</v>
      </c>
      <c r="Q1145" s="43">
        <f t="shared" si="1550"/>
        <v>0</v>
      </c>
      <c r="R1145" s="43"/>
      <c r="S1145" s="43">
        <f t="shared" si="1551"/>
        <v>0</v>
      </c>
    </row>
    <row r="1146" spans="1:19" x14ac:dyDescent="0.25">
      <c r="A1146" s="1" t="s">
        <v>1662</v>
      </c>
      <c r="B1146" s="2">
        <v>1</v>
      </c>
      <c r="C1146" s="1" t="s">
        <v>1663</v>
      </c>
      <c r="D1146" s="19">
        <f t="shared" ref="D1146:D1147" si="1676">D1147</f>
        <v>0</v>
      </c>
      <c r="E1146" s="19">
        <f t="shared" ref="E1146:F1147" si="1677">E1147</f>
        <v>0</v>
      </c>
      <c r="F1146" s="19">
        <f t="shared" si="1677"/>
        <v>0</v>
      </c>
      <c r="G1146" s="19">
        <f t="shared" ref="G1146:G1147" si="1678">G1147</f>
        <v>0</v>
      </c>
      <c r="H1146" s="19">
        <f t="shared" ref="H1146:H1147" si="1679">H1147</f>
        <v>0</v>
      </c>
      <c r="I1146" s="19">
        <f t="shared" ref="I1146:I1147" si="1680">I1147</f>
        <v>0</v>
      </c>
      <c r="J1146" s="19">
        <f t="shared" ref="J1146:J1147" si="1681">J1147</f>
        <v>0</v>
      </c>
      <c r="K1146" s="19">
        <f t="shared" ref="K1146:K1147" si="1682">K1147</f>
        <v>0</v>
      </c>
      <c r="L1146" s="19">
        <f t="shared" ref="L1146:L1147" si="1683">L1147</f>
        <v>0</v>
      </c>
      <c r="M1146" s="19">
        <f t="shared" ref="M1146:M1147" si="1684">M1147</f>
        <v>0</v>
      </c>
      <c r="N1146" s="19">
        <f t="shared" ref="N1146:N1147" si="1685">N1147</f>
        <v>0</v>
      </c>
      <c r="O1146" s="19">
        <f t="shared" ref="O1146:O1147" si="1686">O1147</f>
        <v>0</v>
      </c>
      <c r="P1146" s="19">
        <f t="shared" ref="P1146:P1147" si="1687">P1147</f>
        <v>0</v>
      </c>
      <c r="Q1146" s="43">
        <f t="shared" si="1550"/>
        <v>0</v>
      </c>
      <c r="R1146" s="43"/>
      <c r="S1146" s="43">
        <f t="shared" si="1551"/>
        <v>0</v>
      </c>
    </row>
    <row r="1147" spans="1:19" x14ac:dyDescent="0.25">
      <c r="A1147" s="3" t="s">
        <v>1664</v>
      </c>
      <c r="B1147" s="5">
        <v>2</v>
      </c>
      <c r="C1147" s="3" t="s">
        <v>1663</v>
      </c>
      <c r="D1147" s="19">
        <f t="shared" si="1676"/>
        <v>0</v>
      </c>
      <c r="E1147" s="19">
        <f t="shared" si="1677"/>
        <v>0</v>
      </c>
      <c r="F1147" s="19">
        <f t="shared" si="1677"/>
        <v>0</v>
      </c>
      <c r="G1147" s="19">
        <f t="shared" si="1678"/>
        <v>0</v>
      </c>
      <c r="H1147" s="19">
        <f t="shared" si="1679"/>
        <v>0</v>
      </c>
      <c r="I1147" s="19">
        <f t="shared" si="1680"/>
        <v>0</v>
      </c>
      <c r="J1147" s="19">
        <f t="shared" si="1681"/>
        <v>0</v>
      </c>
      <c r="K1147" s="19">
        <f t="shared" si="1682"/>
        <v>0</v>
      </c>
      <c r="L1147" s="19">
        <f t="shared" si="1683"/>
        <v>0</v>
      </c>
      <c r="M1147" s="19">
        <f t="shared" si="1684"/>
        <v>0</v>
      </c>
      <c r="N1147" s="19">
        <f t="shared" si="1685"/>
        <v>0</v>
      </c>
      <c r="O1147" s="19">
        <f t="shared" si="1686"/>
        <v>0</v>
      </c>
      <c r="P1147" s="19">
        <f t="shared" si="1687"/>
        <v>0</v>
      </c>
      <c r="Q1147" s="43">
        <f t="shared" si="1550"/>
        <v>0</v>
      </c>
      <c r="R1147" s="43"/>
      <c r="S1147" s="43">
        <f t="shared" si="1551"/>
        <v>0</v>
      </c>
    </row>
    <row r="1148" spans="1:19" x14ac:dyDescent="0.25">
      <c r="A1148" s="3" t="s">
        <v>1665</v>
      </c>
      <c r="B1148" s="5">
        <v>3</v>
      </c>
      <c r="C1148" s="3" t="s">
        <v>124</v>
      </c>
      <c r="D1148" s="23"/>
      <c r="E1148" s="23"/>
      <c r="F1148" s="23"/>
      <c r="G1148" s="23"/>
      <c r="H1148" s="23"/>
      <c r="I1148" s="23"/>
      <c r="J1148" s="23"/>
      <c r="K1148" s="23"/>
      <c r="L1148" s="23"/>
      <c r="M1148" s="23"/>
      <c r="N1148" s="23"/>
      <c r="O1148" s="23"/>
      <c r="P1148" s="15">
        <f t="shared" ref="P1148:P1211" si="1688">SUM(D1148:O1148)</f>
        <v>0</v>
      </c>
      <c r="Q1148" s="43">
        <f t="shared" si="1550"/>
        <v>0</v>
      </c>
      <c r="R1148" s="43"/>
      <c r="S1148" s="43">
        <f t="shared" si="1551"/>
        <v>0</v>
      </c>
    </row>
    <row r="1149" spans="1:19" x14ac:dyDescent="0.25">
      <c r="A1149" s="1">
        <v>4</v>
      </c>
      <c r="B1149" s="4"/>
      <c r="C1149" s="1" t="s">
        <v>1666</v>
      </c>
      <c r="D1149" s="19">
        <f>D1150+D1660+D1688+D1710</f>
        <v>0</v>
      </c>
      <c r="E1149" s="19">
        <f t="shared" ref="E1149:P1149" si="1689">E1150+E1660+E1688+E1710</f>
        <v>0</v>
      </c>
      <c r="F1149" s="19">
        <f t="shared" ref="F1149" si="1690">F1150+F1660+F1688+F1710</f>
        <v>0</v>
      </c>
      <c r="G1149" s="19">
        <f t="shared" si="1689"/>
        <v>0</v>
      </c>
      <c r="H1149" s="19">
        <f t="shared" si="1689"/>
        <v>0</v>
      </c>
      <c r="I1149" s="19">
        <f t="shared" si="1689"/>
        <v>0</v>
      </c>
      <c r="J1149" s="19">
        <f t="shared" si="1689"/>
        <v>0</v>
      </c>
      <c r="K1149" s="19">
        <f t="shared" si="1689"/>
        <v>0</v>
      </c>
      <c r="L1149" s="19">
        <f t="shared" si="1689"/>
        <v>0</v>
      </c>
      <c r="M1149" s="19">
        <f t="shared" si="1689"/>
        <v>0</v>
      </c>
      <c r="N1149" s="19">
        <f t="shared" si="1689"/>
        <v>0</v>
      </c>
      <c r="O1149" s="19">
        <f t="shared" si="1689"/>
        <v>0</v>
      </c>
      <c r="P1149" s="19">
        <f t="shared" si="1689"/>
        <v>0</v>
      </c>
      <c r="Q1149" s="43">
        <f t="shared" si="1550"/>
        <v>0</v>
      </c>
      <c r="R1149" s="43"/>
      <c r="S1149" s="43">
        <f t="shared" si="1551"/>
        <v>0</v>
      </c>
    </row>
    <row r="1150" spans="1:19" x14ac:dyDescent="0.25">
      <c r="A1150" s="1" t="s">
        <v>1667</v>
      </c>
      <c r="B1150" s="4"/>
      <c r="C1150" s="1" t="s">
        <v>1668</v>
      </c>
      <c r="D1150" s="19">
        <f>D1151+D1284+D1422+D1536+D1656</f>
        <v>0</v>
      </c>
      <c r="E1150" s="19">
        <f t="shared" ref="E1150:P1150" si="1691">E1151+E1284+E1422+E1536+E1656</f>
        <v>0</v>
      </c>
      <c r="F1150" s="19">
        <f t="shared" ref="F1150" si="1692">F1151+F1284+F1422+F1536+F1656</f>
        <v>0</v>
      </c>
      <c r="G1150" s="19">
        <f t="shared" si="1691"/>
        <v>0</v>
      </c>
      <c r="H1150" s="19">
        <f t="shared" si="1691"/>
        <v>0</v>
      </c>
      <c r="I1150" s="19">
        <f t="shared" si="1691"/>
        <v>0</v>
      </c>
      <c r="J1150" s="19">
        <f t="shared" si="1691"/>
        <v>0</v>
      </c>
      <c r="K1150" s="19">
        <f t="shared" si="1691"/>
        <v>0</v>
      </c>
      <c r="L1150" s="19">
        <f t="shared" si="1691"/>
        <v>0</v>
      </c>
      <c r="M1150" s="19">
        <f t="shared" si="1691"/>
        <v>0</v>
      </c>
      <c r="N1150" s="19">
        <f t="shared" si="1691"/>
        <v>0</v>
      </c>
      <c r="O1150" s="19">
        <f t="shared" si="1691"/>
        <v>0</v>
      </c>
      <c r="P1150" s="19">
        <f t="shared" si="1691"/>
        <v>0</v>
      </c>
      <c r="Q1150" s="43">
        <f t="shared" si="1550"/>
        <v>0</v>
      </c>
      <c r="R1150" s="43"/>
      <c r="S1150" s="43">
        <f t="shared" si="1551"/>
        <v>0</v>
      </c>
    </row>
    <row r="1151" spans="1:19" x14ac:dyDescent="0.25">
      <c r="A1151" s="1" t="s">
        <v>1669</v>
      </c>
      <c r="B1151" s="4"/>
      <c r="C1151" s="1" t="s">
        <v>1670</v>
      </c>
      <c r="D1151" s="19">
        <f>D1152+D1198+D1232+D1259+D1281</f>
        <v>0</v>
      </c>
      <c r="E1151" s="19">
        <f t="shared" ref="E1151:P1151" si="1693">E1152+E1198+E1232+E1259+E1281</f>
        <v>0</v>
      </c>
      <c r="F1151" s="19">
        <f t="shared" ref="F1151" si="1694">F1152+F1198+F1232+F1259+F1281</f>
        <v>0</v>
      </c>
      <c r="G1151" s="19">
        <f t="shared" si="1693"/>
        <v>0</v>
      </c>
      <c r="H1151" s="19">
        <f t="shared" si="1693"/>
        <v>0</v>
      </c>
      <c r="I1151" s="19">
        <f t="shared" si="1693"/>
        <v>0</v>
      </c>
      <c r="J1151" s="19">
        <f t="shared" si="1693"/>
        <v>0</v>
      </c>
      <c r="K1151" s="19">
        <f t="shared" si="1693"/>
        <v>0</v>
      </c>
      <c r="L1151" s="19">
        <f t="shared" si="1693"/>
        <v>0</v>
      </c>
      <c r="M1151" s="19">
        <f t="shared" si="1693"/>
        <v>0</v>
      </c>
      <c r="N1151" s="19">
        <f t="shared" si="1693"/>
        <v>0</v>
      </c>
      <c r="O1151" s="19">
        <f t="shared" si="1693"/>
        <v>0</v>
      </c>
      <c r="P1151" s="19">
        <f t="shared" si="1693"/>
        <v>0</v>
      </c>
      <c r="Q1151" s="43">
        <f t="shared" si="1550"/>
        <v>0</v>
      </c>
      <c r="R1151" s="43"/>
      <c r="S1151" s="43">
        <f t="shared" si="1551"/>
        <v>0</v>
      </c>
    </row>
    <row r="1152" spans="1:19" x14ac:dyDescent="0.25">
      <c r="A1152" s="1" t="s">
        <v>1671</v>
      </c>
      <c r="B1152" s="2">
        <v>1</v>
      </c>
      <c r="C1152" s="1" t="s">
        <v>1672</v>
      </c>
      <c r="D1152" s="19">
        <f>D1153+D1166+D1175+D1194</f>
        <v>0</v>
      </c>
      <c r="E1152" s="19">
        <f t="shared" ref="E1152:P1152" si="1695">E1153+E1166+E1175+E1194</f>
        <v>0</v>
      </c>
      <c r="F1152" s="19">
        <f t="shared" ref="F1152" si="1696">F1153+F1166+F1175+F1194</f>
        <v>0</v>
      </c>
      <c r="G1152" s="19">
        <f t="shared" si="1695"/>
        <v>0</v>
      </c>
      <c r="H1152" s="19">
        <f t="shared" si="1695"/>
        <v>0</v>
      </c>
      <c r="I1152" s="19">
        <f t="shared" si="1695"/>
        <v>0</v>
      </c>
      <c r="J1152" s="19">
        <f t="shared" si="1695"/>
        <v>0</v>
      </c>
      <c r="K1152" s="19">
        <f t="shared" si="1695"/>
        <v>0</v>
      </c>
      <c r="L1152" s="19">
        <f t="shared" si="1695"/>
        <v>0</v>
      </c>
      <c r="M1152" s="19">
        <f t="shared" si="1695"/>
        <v>0</v>
      </c>
      <c r="N1152" s="19">
        <f t="shared" si="1695"/>
        <v>0</v>
      </c>
      <c r="O1152" s="19">
        <f t="shared" si="1695"/>
        <v>0</v>
      </c>
      <c r="P1152" s="19">
        <f t="shared" si="1695"/>
        <v>0</v>
      </c>
      <c r="Q1152" s="43">
        <f t="shared" si="1550"/>
        <v>0</v>
      </c>
      <c r="R1152" s="43"/>
      <c r="S1152" s="43">
        <f t="shared" si="1551"/>
        <v>0</v>
      </c>
    </row>
    <row r="1153" spans="1:19" x14ac:dyDescent="0.25">
      <c r="A1153" s="3" t="s">
        <v>1673</v>
      </c>
      <c r="B1153" s="5">
        <v>2</v>
      </c>
      <c r="C1153" s="3" t="s">
        <v>1674</v>
      </c>
      <c r="D1153" s="19">
        <f>SUM(D1154:D1165)</f>
        <v>0</v>
      </c>
      <c r="E1153" s="19">
        <f t="shared" ref="E1153:P1153" si="1697">SUM(E1154:E1165)</f>
        <v>0</v>
      </c>
      <c r="F1153" s="19">
        <f t="shared" ref="F1153" si="1698">SUM(F1154:F1165)</f>
        <v>0</v>
      </c>
      <c r="G1153" s="19">
        <f t="shared" si="1697"/>
        <v>0</v>
      </c>
      <c r="H1153" s="19">
        <f t="shared" si="1697"/>
        <v>0</v>
      </c>
      <c r="I1153" s="19">
        <f t="shared" si="1697"/>
        <v>0</v>
      </c>
      <c r="J1153" s="19">
        <f t="shared" si="1697"/>
        <v>0</v>
      </c>
      <c r="K1153" s="19">
        <f t="shared" si="1697"/>
        <v>0</v>
      </c>
      <c r="L1153" s="19">
        <f t="shared" si="1697"/>
        <v>0</v>
      </c>
      <c r="M1153" s="19">
        <f t="shared" si="1697"/>
        <v>0</v>
      </c>
      <c r="N1153" s="19">
        <f t="shared" si="1697"/>
        <v>0</v>
      </c>
      <c r="O1153" s="19">
        <f t="shared" si="1697"/>
        <v>0</v>
      </c>
      <c r="P1153" s="19">
        <f t="shared" si="1697"/>
        <v>0</v>
      </c>
      <c r="Q1153" s="43">
        <f t="shared" si="1550"/>
        <v>0</v>
      </c>
      <c r="R1153" s="43"/>
      <c r="S1153" s="43">
        <f t="shared" si="1551"/>
        <v>0</v>
      </c>
    </row>
    <row r="1154" spans="1:19" x14ac:dyDescent="0.25">
      <c r="A1154" s="3" t="s">
        <v>1675</v>
      </c>
      <c r="B1154" s="5">
        <v>3</v>
      </c>
      <c r="C1154" s="3" t="s">
        <v>1676</v>
      </c>
      <c r="D1154" s="20"/>
      <c r="E1154" s="20"/>
      <c r="F1154" s="20"/>
      <c r="G1154" s="20"/>
      <c r="H1154" s="20"/>
      <c r="I1154" s="20"/>
      <c r="J1154" s="20"/>
      <c r="K1154" s="20"/>
      <c r="L1154" s="20"/>
      <c r="M1154" s="20"/>
      <c r="N1154" s="20"/>
      <c r="O1154" s="20"/>
      <c r="P1154" s="15">
        <f t="shared" si="1688"/>
        <v>0</v>
      </c>
      <c r="Q1154" s="43">
        <f t="shared" si="1550"/>
        <v>0</v>
      </c>
      <c r="R1154" s="43"/>
      <c r="S1154" s="43">
        <f t="shared" si="1551"/>
        <v>0</v>
      </c>
    </row>
    <row r="1155" spans="1:19" x14ac:dyDescent="0.25">
      <c r="A1155" s="3" t="s">
        <v>1677</v>
      </c>
      <c r="B1155" s="5">
        <v>3</v>
      </c>
      <c r="C1155" s="3" t="s">
        <v>1678</v>
      </c>
      <c r="D1155" s="20"/>
      <c r="E1155" s="20"/>
      <c r="F1155" s="20"/>
      <c r="G1155" s="20"/>
      <c r="H1155" s="20"/>
      <c r="I1155" s="20"/>
      <c r="J1155" s="20"/>
      <c r="K1155" s="20"/>
      <c r="L1155" s="20"/>
      <c r="M1155" s="20"/>
      <c r="N1155" s="20"/>
      <c r="O1155" s="20"/>
      <c r="P1155" s="15">
        <f t="shared" si="1688"/>
        <v>0</v>
      </c>
      <c r="Q1155" s="43">
        <f t="shared" si="1550"/>
        <v>0</v>
      </c>
      <c r="R1155" s="43"/>
      <c r="S1155" s="43">
        <f t="shared" si="1551"/>
        <v>0</v>
      </c>
    </row>
    <row r="1156" spans="1:19" x14ac:dyDescent="0.25">
      <c r="A1156" s="3" t="s">
        <v>1679</v>
      </c>
      <c r="B1156" s="5">
        <v>3</v>
      </c>
      <c r="C1156" s="3" t="s">
        <v>1680</v>
      </c>
      <c r="D1156" s="20"/>
      <c r="E1156" s="20"/>
      <c r="F1156" s="20"/>
      <c r="G1156" s="20"/>
      <c r="H1156" s="20"/>
      <c r="I1156" s="20"/>
      <c r="J1156" s="20"/>
      <c r="K1156" s="20"/>
      <c r="L1156" s="20"/>
      <c r="M1156" s="20"/>
      <c r="N1156" s="20"/>
      <c r="O1156" s="20"/>
      <c r="P1156" s="15">
        <f t="shared" si="1688"/>
        <v>0</v>
      </c>
      <c r="Q1156" s="43">
        <f t="shared" si="1550"/>
        <v>0</v>
      </c>
      <c r="R1156" s="43"/>
      <c r="S1156" s="43">
        <f t="shared" si="1551"/>
        <v>0</v>
      </c>
    </row>
    <row r="1157" spans="1:19" x14ac:dyDescent="0.25">
      <c r="A1157" s="3" t="s">
        <v>1681</v>
      </c>
      <c r="B1157" s="5">
        <v>3</v>
      </c>
      <c r="C1157" s="3" t="s">
        <v>1682</v>
      </c>
      <c r="D1157" s="20"/>
      <c r="E1157" s="20"/>
      <c r="F1157" s="20"/>
      <c r="G1157" s="20"/>
      <c r="H1157" s="20"/>
      <c r="I1157" s="20"/>
      <c r="J1157" s="20"/>
      <c r="K1157" s="20"/>
      <c r="L1157" s="20"/>
      <c r="M1157" s="20"/>
      <c r="N1157" s="20"/>
      <c r="O1157" s="20"/>
      <c r="P1157" s="15">
        <f t="shared" si="1688"/>
        <v>0</v>
      </c>
      <c r="Q1157" s="43">
        <f t="shared" si="1550"/>
        <v>0</v>
      </c>
      <c r="R1157" s="43"/>
      <c r="S1157" s="43">
        <f t="shared" si="1551"/>
        <v>0</v>
      </c>
    </row>
    <row r="1158" spans="1:19" x14ac:dyDescent="0.25">
      <c r="A1158" s="3" t="s">
        <v>1683</v>
      </c>
      <c r="B1158" s="5">
        <v>3</v>
      </c>
      <c r="C1158" s="3" t="s">
        <v>1684</v>
      </c>
      <c r="D1158" s="20"/>
      <c r="E1158" s="20"/>
      <c r="F1158" s="20"/>
      <c r="G1158" s="20"/>
      <c r="H1158" s="20"/>
      <c r="I1158" s="20"/>
      <c r="J1158" s="20"/>
      <c r="K1158" s="20"/>
      <c r="L1158" s="20"/>
      <c r="M1158" s="20"/>
      <c r="N1158" s="20"/>
      <c r="O1158" s="20"/>
      <c r="P1158" s="15">
        <f t="shared" si="1688"/>
        <v>0</v>
      </c>
      <c r="Q1158" s="43">
        <f t="shared" si="1550"/>
        <v>0</v>
      </c>
      <c r="R1158" s="43"/>
      <c r="S1158" s="43">
        <f t="shared" si="1551"/>
        <v>0</v>
      </c>
    </row>
    <row r="1159" spans="1:19" x14ac:dyDescent="0.25">
      <c r="A1159" s="3" t="s">
        <v>1685</v>
      </c>
      <c r="B1159" s="5">
        <v>3</v>
      </c>
      <c r="C1159" s="3" t="s">
        <v>1686</v>
      </c>
      <c r="D1159" s="20"/>
      <c r="E1159" s="20"/>
      <c r="F1159" s="20"/>
      <c r="G1159" s="20"/>
      <c r="H1159" s="20"/>
      <c r="I1159" s="20"/>
      <c r="J1159" s="20"/>
      <c r="K1159" s="20"/>
      <c r="L1159" s="20"/>
      <c r="M1159" s="20"/>
      <c r="N1159" s="20"/>
      <c r="O1159" s="20"/>
      <c r="P1159" s="15">
        <f t="shared" si="1688"/>
        <v>0</v>
      </c>
      <c r="Q1159" s="43">
        <f t="shared" si="1550"/>
        <v>0</v>
      </c>
      <c r="R1159" s="43"/>
      <c r="S1159" s="43">
        <f t="shared" si="1551"/>
        <v>0</v>
      </c>
    </row>
    <row r="1160" spans="1:19" x14ac:dyDescent="0.25">
      <c r="A1160" s="3" t="s">
        <v>1687</v>
      </c>
      <c r="B1160" s="5">
        <v>3</v>
      </c>
      <c r="C1160" s="3" t="s">
        <v>1688</v>
      </c>
      <c r="D1160" s="20"/>
      <c r="E1160" s="20"/>
      <c r="F1160" s="20"/>
      <c r="G1160" s="20"/>
      <c r="H1160" s="20"/>
      <c r="I1160" s="20"/>
      <c r="J1160" s="20"/>
      <c r="K1160" s="20"/>
      <c r="L1160" s="20"/>
      <c r="M1160" s="20"/>
      <c r="N1160" s="20"/>
      <c r="O1160" s="20"/>
      <c r="P1160" s="15">
        <f t="shared" si="1688"/>
        <v>0</v>
      </c>
      <c r="Q1160" s="43">
        <f t="shared" si="1550"/>
        <v>0</v>
      </c>
      <c r="R1160" s="43"/>
      <c r="S1160" s="43">
        <f t="shared" si="1551"/>
        <v>0</v>
      </c>
    </row>
    <row r="1161" spans="1:19" x14ac:dyDescent="0.25">
      <c r="A1161" s="3" t="s">
        <v>1689</v>
      </c>
      <c r="B1161" s="5">
        <v>3</v>
      </c>
      <c r="C1161" s="3" t="s">
        <v>1690</v>
      </c>
      <c r="D1161" s="20"/>
      <c r="E1161" s="20"/>
      <c r="F1161" s="20"/>
      <c r="G1161" s="20"/>
      <c r="H1161" s="20"/>
      <c r="I1161" s="20"/>
      <c r="J1161" s="20"/>
      <c r="K1161" s="20"/>
      <c r="L1161" s="20"/>
      <c r="M1161" s="20"/>
      <c r="N1161" s="20"/>
      <c r="O1161" s="20"/>
      <c r="P1161" s="15">
        <f t="shared" si="1688"/>
        <v>0</v>
      </c>
      <c r="Q1161" s="43">
        <f t="shared" si="1550"/>
        <v>0</v>
      </c>
      <c r="R1161" s="43"/>
      <c r="S1161" s="43">
        <f t="shared" si="1551"/>
        <v>0</v>
      </c>
    </row>
    <row r="1162" spans="1:19" x14ac:dyDescent="0.25">
      <c r="A1162" s="3" t="s">
        <v>1691</v>
      </c>
      <c r="B1162" s="5">
        <v>3</v>
      </c>
      <c r="C1162" s="3" t="s">
        <v>1692</v>
      </c>
      <c r="D1162" s="20"/>
      <c r="E1162" s="20"/>
      <c r="F1162" s="20"/>
      <c r="G1162" s="20"/>
      <c r="H1162" s="20"/>
      <c r="I1162" s="20"/>
      <c r="J1162" s="20"/>
      <c r="K1162" s="20"/>
      <c r="L1162" s="20"/>
      <c r="M1162" s="20"/>
      <c r="N1162" s="20"/>
      <c r="O1162" s="20"/>
      <c r="P1162" s="15">
        <f t="shared" si="1688"/>
        <v>0</v>
      </c>
      <c r="Q1162" s="43">
        <f t="shared" si="1550"/>
        <v>0</v>
      </c>
      <c r="R1162" s="43"/>
      <c r="S1162" s="43">
        <f t="shared" si="1551"/>
        <v>0</v>
      </c>
    </row>
    <row r="1163" spans="1:19" x14ac:dyDescent="0.25">
      <c r="A1163" s="3" t="s">
        <v>1693</v>
      </c>
      <c r="B1163" s="5">
        <v>3</v>
      </c>
      <c r="C1163" s="3" t="s">
        <v>1694</v>
      </c>
      <c r="D1163" s="20"/>
      <c r="E1163" s="20"/>
      <c r="F1163" s="20"/>
      <c r="G1163" s="20"/>
      <c r="H1163" s="20"/>
      <c r="I1163" s="20"/>
      <c r="J1163" s="20"/>
      <c r="K1163" s="20"/>
      <c r="L1163" s="20"/>
      <c r="M1163" s="20"/>
      <c r="N1163" s="20"/>
      <c r="O1163" s="20"/>
      <c r="P1163" s="15">
        <f t="shared" si="1688"/>
        <v>0</v>
      </c>
      <c r="Q1163" s="43">
        <f t="shared" si="1550"/>
        <v>0</v>
      </c>
      <c r="R1163" s="43"/>
      <c r="S1163" s="43">
        <f t="shared" si="1551"/>
        <v>0</v>
      </c>
    </row>
    <row r="1164" spans="1:19" x14ac:dyDescent="0.25">
      <c r="A1164" s="3" t="s">
        <v>1695</v>
      </c>
      <c r="B1164" s="5">
        <v>3</v>
      </c>
      <c r="C1164" s="3" t="s">
        <v>1696</v>
      </c>
      <c r="D1164" s="20"/>
      <c r="E1164" s="20"/>
      <c r="F1164" s="20"/>
      <c r="G1164" s="20"/>
      <c r="H1164" s="20"/>
      <c r="I1164" s="20"/>
      <c r="J1164" s="20"/>
      <c r="K1164" s="20"/>
      <c r="L1164" s="20"/>
      <c r="M1164" s="20"/>
      <c r="N1164" s="20"/>
      <c r="O1164" s="20"/>
      <c r="P1164" s="15">
        <f t="shared" si="1688"/>
        <v>0</v>
      </c>
      <c r="Q1164" s="43">
        <f t="shared" si="1550"/>
        <v>0</v>
      </c>
      <c r="R1164" s="43"/>
      <c r="S1164" s="43">
        <f t="shared" si="1551"/>
        <v>0</v>
      </c>
    </row>
    <row r="1165" spans="1:19" x14ac:dyDescent="0.25">
      <c r="A1165" s="3" t="s">
        <v>1697</v>
      </c>
      <c r="B1165" s="5">
        <v>3</v>
      </c>
      <c r="C1165" s="3" t="s">
        <v>1698</v>
      </c>
      <c r="D1165" s="20"/>
      <c r="E1165" s="20"/>
      <c r="F1165" s="20"/>
      <c r="G1165" s="20"/>
      <c r="H1165" s="20"/>
      <c r="I1165" s="20"/>
      <c r="J1165" s="20"/>
      <c r="K1165" s="20"/>
      <c r="L1165" s="20"/>
      <c r="M1165" s="20"/>
      <c r="N1165" s="20"/>
      <c r="O1165" s="20"/>
      <c r="P1165" s="15">
        <f t="shared" si="1688"/>
        <v>0</v>
      </c>
      <c r="Q1165" s="43">
        <f t="shared" si="1550"/>
        <v>0</v>
      </c>
      <c r="R1165" s="43"/>
      <c r="S1165" s="43">
        <f t="shared" si="1551"/>
        <v>0</v>
      </c>
    </row>
    <row r="1166" spans="1:19" x14ac:dyDescent="0.25">
      <c r="A1166" s="3" t="s">
        <v>1699</v>
      </c>
      <c r="B1166" s="5">
        <v>2</v>
      </c>
      <c r="C1166" s="3" t="s">
        <v>1700</v>
      </c>
      <c r="D1166" s="19">
        <f>SUM(D1167:D1174)</f>
        <v>0</v>
      </c>
      <c r="E1166" s="19">
        <f t="shared" ref="E1166:P1166" si="1699">SUM(E1167:E1174)</f>
        <v>0</v>
      </c>
      <c r="F1166" s="19">
        <f t="shared" ref="F1166" si="1700">SUM(F1167:F1174)</f>
        <v>0</v>
      </c>
      <c r="G1166" s="19">
        <f t="shared" si="1699"/>
        <v>0</v>
      </c>
      <c r="H1166" s="19">
        <f t="shared" si="1699"/>
        <v>0</v>
      </c>
      <c r="I1166" s="19">
        <f t="shared" si="1699"/>
        <v>0</v>
      </c>
      <c r="J1166" s="19">
        <f t="shared" si="1699"/>
        <v>0</v>
      </c>
      <c r="K1166" s="19">
        <f t="shared" si="1699"/>
        <v>0</v>
      </c>
      <c r="L1166" s="19">
        <f t="shared" si="1699"/>
        <v>0</v>
      </c>
      <c r="M1166" s="19">
        <f t="shared" si="1699"/>
        <v>0</v>
      </c>
      <c r="N1166" s="19">
        <f t="shared" si="1699"/>
        <v>0</v>
      </c>
      <c r="O1166" s="19">
        <f t="shared" si="1699"/>
        <v>0</v>
      </c>
      <c r="P1166" s="19">
        <f t="shared" si="1699"/>
        <v>0</v>
      </c>
      <c r="Q1166" s="43">
        <f t="shared" si="1550"/>
        <v>0</v>
      </c>
      <c r="R1166" s="43"/>
      <c r="S1166" s="43">
        <f t="shared" si="1551"/>
        <v>0</v>
      </c>
    </row>
    <row r="1167" spans="1:19" x14ac:dyDescent="0.25">
      <c r="A1167" s="3" t="s">
        <v>1701</v>
      </c>
      <c r="B1167" s="5">
        <v>3</v>
      </c>
      <c r="C1167" s="3" t="s">
        <v>1702</v>
      </c>
      <c r="D1167" s="20"/>
      <c r="E1167" s="20"/>
      <c r="F1167" s="20"/>
      <c r="G1167" s="20"/>
      <c r="H1167" s="20"/>
      <c r="I1167" s="20"/>
      <c r="J1167" s="20"/>
      <c r="K1167" s="20"/>
      <c r="L1167" s="20"/>
      <c r="M1167" s="20"/>
      <c r="N1167" s="20"/>
      <c r="O1167" s="20"/>
      <c r="P1167" s="15">
        <f t="shared" si="1688"/>
        <v>0</v>
      </c>
      <c r="Q1167" s="43">
        <f t="shared" si="1550"/>
        <v>0</v>
      </c>
      <c r="R1167" s="43"/>
      <c r="S1167" s="43">
        <f t="shared" si="1551"/>
        <v>0</v>
      </c>
    </row>
    <row r="1168" spans="1:19" x14ac:dyDescent="0.25">
      <c r="A1168" s="3" t="s">
        <v>1703</v>
      </c>
      <c r="B1168" s="5">
        <v>3</v>
      </c>
      <c r="C1168" s="3" t="s">
        <v>1704</v>
      </c>
      <c r="D1168" s="20"/>
      <c r="E1168" s="20"/>
      <c r="F1168" s="20"/>
      <c r="G1168" s="20"/>
      <c r="H1168" s="20"/>
      <c r="I1168" s="20"/>
      <c r="J1168" s="20"/>
      <c r="K1168" s="20"/>
      <c r="L1168" s="20"/>
      <c r="M1168" s="20"/>
      <c r="N1168" s="20"/>
      <c r="O1168" s="20"/>
      <c r="P1168" s="15">
        <f t="shared" si="1688"/>
        <v>0</v>
      </c>
      <c r="Q1168" s="43">
        <f t="shared" si="1550"/>
        <v>0</v>
      </c>
      <c r="R1168" s="43"/>
      <c r="S1168" s="43">
        <f t="shared" si="1551"/>
        <v>0</v>
      </c>
    </row>
    <row r="1169" spans="1:19" x14ac:dyDescent="0.25">
      <c r="A1169" s="3" t="s">
        <v>1705</v>
      </c>
      <c r="B1169" s="5">
        <v>3</v>
      </c>
      <c r="C1169" s="3" t="s">
        <v>1706</v>
      </c>
      <c r="D1169" s="20"/>
      <c r="E1169" s="20"/>
      <c r="F1169" s="20"/>
      <c r="G1169" s="20"/>
      <c r="H1169" s="20"/>
      <c r="I1169" s="20"/>
      <c r="J1169" s="20"/>
      <c r="K1169" s="20"/>
      <c r="L1169" s="20"/>
      <c r="M1169" s="20"/>
      <c r="N1169" s="20"/>
      <c r="O1169" s="20"/>
      <c r="P1169" s="15">
        <f t="shared" si="1688"/>
        <v>0</v>
      </c>
      <c r="Q1169" s="43">
        <f t="shared" si="1550"/>
        <v>0</v>
      </c>
      <c r="R1169" s="43"/>
      <c r="S1169" s="43">
        <f t="shared" si="1551"/>
        <v>0</v>
      </c>
    </row>
    <row r="1170" spans="1:19" x14ac:dyDescent="0.25">
      <c r="A1170" s="3" t="s">
        <v>1707</v>
      </c>
      <c r="B1170" s="5">
        <v>3</v>
      </c>
      <c r="C1170" s="3" t="s">
        <v>1708</v>
      </c>
      <c r="D1170" s="20"/>
      <c r="E1170" s="20"/>
      <c r="F1170" s="20"/>
      <c r="G1170" s="20"/>
      <c r="H1170" s="20"/>
      <c r="I1170" s="20"/>
      <c r="J1170" s="20"/>
      <c r="K1170" s="20"/>
      <c r="L1170" s="20"/>
      <c r="M1170" s="20"/>
      <c r="N1170" s="20"/>
      <c r="O1170" s="20"/>
      <c r="P1170" s="15">
        <f t="shared" si="1688"/>
        <v>0</v>
      </c>
      <c r="Q1170" s="43">
        <f t="shared" ref="Q1170:Q1233" si="1701">SUM(D1170:O1170)</f>
        <v>0</v>
      </c>
      <c r="R1170" s="43"/>
      <c r="S1170" s="43">
        <f t="shared" ref="S1170:S1233" si="1702">P1170-Q1170</f>
        <v>0</v>
      </c>
    </row>
    <row r="1171" spans="1:19" x14ac:dyDescent="0.25">
      <c r="A1171" s="3" t="s">
        <v>1709</v>
      </c>
      <c r="B1171" s="5">
        <v>3</v>
      </c>
      <c r="C1171" s="3" t="s">
        <v>1710</v>
      </c>
      <c r="D1171" s="20"/>
      <c r="E1171" s="20"/>
      <c r="F1171" s="20"/>
      <c r="G1171" s="20"/>
      <c r="H1171" s="20"/>
      <c r="I1171" s="20"/>
      <c r="J1171" s="20"/>
      <c r="K1171" s="20"/>
      <c r="L1171" s="20"/>
      <c r="M1171" s="20"/>
      <c r="N1171" s="20"/>
      <c r="O1171" s="20"/>
      <c r="P1171" s="15">
        <f t="shared" si="1688"/>
        <v>0</v>
      </c>
      <c r="Q1171" s="43">
        <f t="shared" si="1701"/>
        <v>0</v>
      </c>
      <c r="R1171" s="43"/>
      <c r="S1171" s="43">
        <f t="shared" si="1702"/>
        <v>0</v>
      </c>
    </row>
    <row r="1172" spans="1:19" x14ac:dyDescent="0.25">
      <c r="A1172" s="3" t="s">
        <v>1711</v>
      </c>
      <c r="B1172" s="5">
        <v>3</v>
      </c>
      <c r="C1172" s="3" t="s">
        <v>1712</v>
      </c>
      <c r="D1172" s="20"/>
      <c r="E1172" s="20"/>
      <c r="F1172" s="20"/>
      <c r="G1172" s="20"/>
      <c r="H1172" s="20"/>
      <c r="I1172" s="20"/>
      <c r="J1172" s="20"/>
      <c r="K1172" s="20"/>
      <c r="L1172" s="20"/>
      <c r="M1172" s="20"/>
      <c r="N1172" s="20"/>
      <c r="O1172" s="20"/>
      <c r="P1172" s="15">
        <f t="shared" si="1688"/>
        <v>0</v>
      </c>
      <c r="Q1172" s="43">
        <f t="shared" si="1701"/>
        <v>0</v>
      </c>
      <c r="R1172" s="43"/>
      <c r="S1172" s="43">
        <f t="shared" si="1702"/>
        <v>0</v>
      </c>
    </row>
    <row r="1173" spans="1:19" x14ac:dyDescent="0.25">
      <c r="A1173" s="3" t="s">
        <v>1713</v>
      </c>
      <c r="B1173" s="5">
        <v>3</v>
      </c>
      <c r="C1173" s="3" t="s">
        <v>1714</v>
      </c>
      <c r="D1173" s="20"/>
      <c r="E1173" s="20"/>
      <c r="F1173" s="20"/>
      <c r="G1173" s="20"/>
      <c r="H1173" s="20"/>
      <c r="I1173" s="20"/>
      <c r="J1173" s="20"/>
      <c r="K1173" s="20"/>
      <c r="L1173" s="20"/>
      <c r="M1173" s="20"/>
      <c r="N1173" s="20"/>
      <c r="O1173" s="20"/>
      <c r="P1173" s="15">
        <f t="shared" si="1688"/>
        <v>0</v>
      </c>
      <c r="Q1173" s="43">
        <f t="shared" si="1701"/>
        <v>0</v>
      </c>
      <c r="R1173" s="43"/>
      <c r="S1173" s="43">
        <f t="shared" si="1702"/>
        <v>0</v>
      </c>
    </row>
    <row r="1174" spans="1:19" x14ac:dyDescent="0.25">
      <c r="A1174" s="3" t="s">
        <v>1715</v>
      </c>
      <c r="B1174" s="5">
        <v>3</v>
      </c>
      <c r="C1174" s="3" t="s">
        <v>1716</v>
      </c>
      <c r="D1174" s="20"/>
      <c r="E1174" s="20"/>
      <c r="F1174" s="20"/>
      <c r="G1174" s="20"/>
      <c r="H1174" s="20"/>
      <c r="I1174" s="20"/>
      <c r="J1174" s="20"/>
      <c r="K1174" s="20"/>
      <c r="L1174" s="20"/>
      <c r="M1174" s="20"/>
      <c r="N1174" s="20"/>
      <c r="O1174" s="20"/>
      <c r="P1174" s="15">
        <f t="shared" si="1688"/>
        <v>0</v>
      </c>
      <c r="Q1174" s="43">
        <f t="shared" si="1701"/>
        <v>0</v>
      </c>
      <c r="R1174" s="43"/>
      <c r="S1174" s="43">
        <f t="shared" si="1702"/>
        <v>0</v>
      </c>
    </row>
    <row r="1175" spans="1:19" x14ac:dyDescent="0.25">
      <c r="A1175" s="3" t="s">
        <v>1717</v>
      </c>
      <c r="B1175" s="5">
        <v>2</v>
      </c>
      <c r="C1175" s="3" t="s">
        <v>1718</v>
      </c>
      <c r="D1175" s="19">
        <f>SUM(D1176:D1193)</f>
        <v>0</v>
      </c>
      <c r="E1175" s="19">
        <f t="shared" ref="E1175:P1175" si="1703">SUM(E1176:E1193)</f>
        <v>0</v>
      </c>
      <c r="F1175" s="19">
        <f t="shared" ref="F1175" si="1704">SUM(F1176:F1193)</f>
        <v>0</v>
      </c>
      <c r="G1175" s="19">
        <f t="shared" si="1703"/>
        <v>0</v>
      </c>
      <c r="H1175" s="19">
        <f t="shared" si="1703"/>
        <v>0</v>
      </c>
      <c r="I1175" s="19">
        <f t="shared" si="1703"/>
        <v>0</v>
      </c>
      <c r="J1175" s="19">
        <f t="shared" si="1703"/>
        <v>0</v>
      </c>
      <c r="K1175" s="19">
        <f t="shared" si="1703"/>
        <v>0</v>
      </c>
      <c r="L1175" s="19">
        <f t="shared" si="1703"/>
        <v>0</v>
      </c>
      <c r="M1175" s="19">
        <f t="shared" si="1703"/>
        <v>0</v>
      </c>
      <c r="N1175" s="19">
        <f t="shared" si="1703"/>
        <v>0</v>
      </c>
      <c r="O1175" s="19">
        <f t="shared" si="1703"/>
        <v>0</v>
      </c>
      <c r="P1175" s="19">
        <f t="shared" si="1703"/>
        <v>0</v>
      </c>
      <c r="Q1175" s="43">
        <f t="shared" si="1701"/>
        <v>0</v>
      </c>
      <c r="R1175" s="43"/>
      <c r="S1175" s="43">
        <f t="shared" si="1702"/>
        <v>0</v>
      </c>
    </row>
    <row r="1176" spans="1:19" x14ac:dyDescent="0.25">
      <c r="A1176" s="3" t="s">
        <v>1719</v>
      </c>
      <c r="B1176" s="5">
        <v>3</v>
      </c>
      <c r="C1176" s="3" t="s">
        <v>1720</v>
      </c>
      <c r="D1176" s="20"/>
      <c r="E1176" s="20"/>
      <c r="F1176" s="20"/>
      <c r="G1176" s="20"/>
      <c r="H1176" s="20"/>
      <c r="I1176" s="20"/>
      <c r="J1176" s="20"/>
      <c r="K1176" s="20"/>
      <c r="L1176" s="20"/>
      <c r="M1176" s="20"/>
      <c r="N1176" s="20"/>
      <c r="O1176" s="20"/>
      <c r="P1176" s="15">
        <f t="shared" si="1688"/>
        <v>0</v>
      </c>
      <c r="Q1176" s="43">
        <f t="shared" si="1701"/>
        <v>0</v>
      </c>
      <c r="R1176" s="43"/>
      <c r="S1176" s="43">
        <f t="shared" si="1702"/>
        <v>0</v>
      </c>
    </row>
    <row r="1177" spans="1:19" x14ac:dyDescent="0.25">
      <c r="A1177" s="3" t="s">
        <v>1721</v>
      </c>
      <c r="B1177" s="5">
        <v>3</v>
      </c>
      <c r="C1177" s="3" t="s">
        <v>161</v>
      </c>
      <c r="D1177" s="20"/>
      <c r="E1177" s="20"/>
      <c r="F1177" s="20"/>
      <c r="G1177" s="20"/>
      <c r="H1177" s="20"/>
      <c r="I1177" s="20"/>
      <c r="J1177" s="20"/>
      <c r="K1177" s="20"/>
      <c r="L1177" s="20"/>
      <c r="M1177" s="20"/>
      <c r="N1177" s="20"/>
      <c r="O1177" s="20"/>
      <c r="P1177" s="15">
        <f t="shared" si="1688"/>
        <v>0</v>
      </c>
      <c r="Q1177" s="43">
        <f t="shared" si="1701"/>
        <v>0</v>
      </c>
      <c r="R1177" s="43"/>
      <c r="S1177" s="43">
        <f t="shared" si="1702"/>
        <v>0</v>
      </c>
    </row>
    <row r="1178" spans="1:19" x14ac:dyDescent="0.25">
      <c r="A1178" s="3" t="s">
        <v>1722</v>
      </c>
      <c r="B1178" s="5">
        <v>3</v>
      </c>
      <c r="C1178" s="3" t="s">
        <v>169</v>
      </c>
      <c r="D1178" s="20"/>
      <c r="E1178" s="20"/>
      <c r="F1178" s="20"/>
      <c r="G1178" s="20"/>
      <c r="H1178" s="20"/>
      <c r="I1178" s="20"/>
      <c r="J1178" s="20"/>
      <c r="K1178" s="20"/>
      <c r="L1178" s="20"/>
      <c r="M1178" s="20"/>
      <c r="N1178" s="20"/>
      <c r="O1178" s="20"/>
      <c r="P1178" s="15">
        <f t="shared" si="1688"/>
        <v>0</v>
      </c>
      <c r="Q1178" s="43">
        <f t="shared" si="1701"/>
        <v>0</v>
      </c>
      <c r="R1178" s="43"/>
      <c r="S1178" s="43">
        <f t="shared" si="1702"/>
        <v>0</v>
      </c>
    </row>
    <row r="1179" spans="1:19" x14ac:dyDescent="0.25">
      <c r="A1179" s="3" t="s">
        <v>1723</v>
      </c>
      <c r="B1179" s="5">
        <v>3</v>
      </c>
      <c r="C1179" s="3" t="s">
        <v>165</v>
      </c>
      <c r="D1179" s="20"/>
      <c r="E1179" s="20"/>
      <c r="F1179" s="20"/>
      <c r="G1179" s="20"/>
      <c r="H1179" s="20"/>
      <c r="I1179" s="20"/>
      <c r="J1179" s="20"/>
      <c r="K1179" s="20"/>
      <c r="L1179" s="20"/>
      <c r="M1179" s="20"/>
      <c r="N1179" s="20"/>
      <c r="O1179" s="20"/>
      <c r="P1179" s="15">
        <f t="shared" si="1688"/>
        <v>0</v>
      </c>
      <c r="Q1179" s="43">
        <f t="shared" si="1701"/>
        <v>0</v>
      </c>
      <c r="R1179" s="43"/>
      <c r="S1179" s="43">
        <f t="shared" si="1702"/>
        <v>0</v>
      </c>
    </row>
    <row r="1180" spans="1:19" x14ac:dyDescent="0.25">
      <c r="A1180" s="3" t="s">
        <v>1724</v>
      </c>
      <c r="B1180" s="5">
        <v>3</v>
      </c>
      <c r="C1180" s="3" t="s">
        <v>163</v>
      </c>
      <c r="D1180" s="20"/>
      <c r="E1180" s="20"/>
      <c r="F1180" s="20"/>
      <c r="G1180" s="20"/>
      <c r="H1180" s="20"/>
      <c r="I1180" s="20"/>
      <c r="J1180" s="20"/>
      <c r="K1180" s="20"/>
      <c r="L1180" s="20"/>
      <c r="M1180" s="20"/>
      <c r="N1180" s="20"/>
      <c r="O1180" s="20"/>
      <c r="P1180" s="15">
        <f t="shared" si="1688"/>
        <v>0</v>
      </c>
      <c r="Q1180" s="43">
        <f t="shared" si="1701"/>
        <v>0</v>
      </c>
      <c r="R1180" s="43"/>
      <c r="S1180" s="43">
        <f t="shared" si="1702"/>
        <v>0</v>
      </c>
    </row>
    <row r="1181" spans="1:19" x14ac:dyDescent="0.25">
      <c r="A1181" s="3" t="s">
        <v>1725</v>
      </c>
      <c r="B1181" s="5">
        <v>3</v>
      </c>
      <c r="C1181" s="3" t="s">
        <v>167</v>
      </c>
      <c r="D1181" s="20"/>
      <c r="E1181" s="20"/>
      <c r="F1181" s="20"/>
      <c r="G1181" s="20"/>
      <c r="H1181" s="20"/>
      <c r="I1181" s="20"/>
      <c r="J1181" s="20"/>
      <c r="K1181" s="20"/>
      <c r="L1181" s="20"/>
      <c r="M1181" s="20"/>
      <c r="N1181" s="20"/>
      <c r="O1181" s="20"/>
      <c r="P1181" s="15">
        <f t="shared" si="1688"/>
        <v>0</v>
      </c>
      <c r="Q1181" s="43">
        <f t="shared" si="1701"/>
        <v>0</v>
      </c>
      <c r="R1181" s="43"/>
      <c r="S1181" s="43">
        <f t="shared" si="1702"/>
        <v>0</v>
      </c>
    </row>
    <row r="1182" spans="1:19" x14ac:dyDescent="0.25">
      <c r="A1182" s="3" t="s">
        <v>1726</v>
      </c>
      <c r="B1182" s="5">
        <v>3</v>
      </c>
      <c r="C1182" s="3" t="s">
        <v>1727</v>
      </c>
      <c r="D1182" s="20"/>
      <c r="E1182" s="20"/>
      <c r="F1182" s="20"/>
      <c r="G1182" s="20"/>
      <c r="H1182" s="20"/>
      <c r="I1182" s="20"/>
      <c r="J1182" s="20"/>
      <c r="K1182" s="20"/>
      <c r="L1182" s="20"/>
      <c r="M1182" s="20"/>
      <c r="N1182" s="20"/>
      <c r="O1182" s="20"/>
      <c r="P1182" s="15">
        <f t="shared" si="1688"/>
        <v>0</v>
      </c>
      <c r="Q1182" s="43">
        <f t="shared" si="1701"/>
        <v>0</v>
      </c>
      <c r="R1182" s="43"/>
      <c r="S1182" s="43">
        <f t="shared" si="1702"/>
        <v>0</v>
      </c>
    </row>
    <row r="1183" spans="1:19" x14ac:dyDescent="0.25">
      <c r="A1183" s="3" t="s">
        <v>1728</v>
      </c>
      <c r="B1183" s="5">
        <v>3</v>
      </c>
      <c r="C1183" s="3" t="s">
        <v>1729</v>
      </c>
      <c r="D1183" s="20"/>
      <c r="E1183" s="20"/>
      <c r="F1183" s="20"/>
      <c r="G1183" s="20"/>
      <c r="H1183" s="20"/>
      <c r="I1183" s="20"/>
      <c r="J1183" s="20"/>
      <c r="K1183" s="20"/>
      <c r="L1183" s="20"/>
      <c r="M1183" s="20"/>
      <c r="N1183" s="20"/>
      <c r="O1183" s="20"/>
      <c r="P1183" s="15">
        <f t="shared" si="1688"/>
        <v>0</v>
      </c>
      <c r="Q1183" s="43">
        <f t="shared" si="1701"/>
        <v>0</v>
      </c>
      <c r="R1183" s="43"/>
      <c r="S1183" s="43">
        <f t="shared" si="1702"/>
        <v>0</v>
      </c>
    </row>
    <row r="1184" spans="1:19" x14ac:dyDescent="0.25">
      <c r="A1184" s="3" t="s">
        <v>1730</v>
      </c>
      <c r="B1184" s="5">
        <v>3</v>
      </c>
      <c r="C1184" s="3" t="s">
        <v>1731</v>
      </c>
      <c r="D1184" s="20"/>
      <c r="E1184" s="20"/>
      <c r="F1184" s="20"/>
      <c r="G1184" s="20"/>
      <c r="H1184" s="20"/>
      <c r="I1184" s="20"/>
      <c r="J1184" s="20"/>
      <c r="K1184" s="20"/>
      <c r="L1184" s="20"/>
      <c r="M1184" s="20"/>
      <c r="N1184" s="20"/>
      <c r="O1184" s="20"/>
      <c r="P1184" s="15">
        <f t="shared" si="1688"/>
        <v>0</v>
      </c>
      <c r="Q1184" s="43">
        <f t="shared" si="1701"/>
        <v>0</v>
      </c>
      <c r="R1184" s="43"/>
      <c r="S1184" s="43">
        <f t="shared" si="1702"/>
        <v>0</v>
      </c>
    </row>
    <row r="1185" spans="1:19" x14ac:dyDescent="0.25">
      <c r="A1185" s="3" t="s">
        <v>1732</v>
      </c>
      <c r="B1185" s="5">
        <v>3</v>
      </c>
      <c r="C1185" s="3" t="s">
        <v>1733</v>
      </c>
      <c r="D1185" s="20"/>
      <c r="E1185" s="20"/>
      <c r="F1185" s="20"/>
      <c r="G1185" s="20"/>
      <c r="H1185" s="20"/>
      <c r="I1185" s="20"/>
      <c r="J1185" s="20"/>
      <c r="K1185" s="20"/>
      <c r="L1185" s="20"/>
      <c r="M1185" s="20"/>
      <c r="N1185" s="20"/>
      <c r="O1185" s="20"/>
      <c r="P1185" s="15">
        <f t="shared" si="1688"/>
        <v>0</v>
      </c>
      <c r="Q1185" s="43">
        <f t="shared" si="1701"/>
        <v>0</v>
      </c>
      <c r="R1185" s="43"/>
      <c r="S1185" s="43">
        <f t="shared" si="1702"/>
        <v>0</v>
      </c>
    </row>
    <row r="1186" spans="1:19" x14ac:dyDescent="0.25">
      <c r="A1186" s="3" t="s">
        <v>1734</v>
      </c>
      <c r="B1186" s="5">
        <v>3</v>
      </c>
      <c r="C1186" s="3" t="s">
        <v>1735</v>
      </c>
      <c r="D1186" s="20"/>
      <c r="E1186" s="20"/>
      <c r="F1186" s="20"/>
      <c r="G1186" s="20"/>
      <c r="H1186" s="20"/>
      <c r="I1186" s="20"/>
      <c r="J1186" s="20"/>
      <c r="K1186" s="20"/>
      <c r="L1186" s="20"/>
      <c r="M1186" s="20"/>
      <c r="N1186" s="20"/>
      <c r="O1186" s="20"/>
      <c r="P1186" s="15">
        <f t="shared" si="1688"/>
        <v>0</v>
      </c>
      <c r="Q1186" s="43">
        <f t="shared" si="1701"/>
        <v>0</v>
      </c>
      <c r="R1186" s="43"/>
      <c r="S1186" s="43">
        <f t="shared" si="1702"/>
        <v>0</v>
      </c>
    </row>
    <row r="1187" spans="1:19" x14ac:dyDescent="0.25">
      <c r="A1187" s="3" t="s">
        <v>1736</v>
      </c>
      <c r="B1187" s="5">
        <v>3</v>
      </c>
      <c r="C1187" s="3" t="s">
        <v>173</v>
      </c>
      <c r="D1187" s="20"/>
      <c r="E1187" s="20"/>
      <c r="F1187" s="20"/>
      <c r="G1187" s="20"/>
      <c r="H1187" s="20"/>
      <c r="I1187" s="20"/>
      <c r="J1187" s="20"/>
      <c r="K1187" s="20"/>
      <c r="L1187" s="20"/>
      <c r="M1187" s="20"/>
      <c r="N1187" s="20"/>
      <c r="O1187" s="20"/>
      <c r="P1187" s="15">
        <f t="shared" si="1688"/>
        <v>0</v>
      </c>
      <c r="Q1187" s="43">
        <f t="shared" si="1701"/>
        <v>0</v>
      </c>
      <c r="R1187" s="43"/>
      <c r="S1187" s="43">
        <f t="shared" si="1702"/>
        <v>0</v>
      </c>
    </row>
    <row r="1188" spans="1:19" x14ac:dyDescent="0.25">
      <c r="A1188" s="3" t="s">
        <v>1737</v>
      </c>
      <c r="B1188" s="5">
        <v>3</v>
      </c>
      <c r="C1188" s="3" t="s">
        <v>1738</v>
      </c>
      <c r="D1188" s="20"/>
      <c r="E1188" s="20"/>
      <c r="F1188" s="20"/>
      <c r="G1188" s="20"/>
      <c r="H1188" s="20"/>
      <c r="I1188" s="20"/>
      <c r="J1188" s="20"/>
      <c r="K1188" s="20"/>
      <c r="L1188" s="20"/>
      <c r="M1188" s="20"/>
      <c r="N1188" s="20"/>
      <c r="O1188" s="20"/>
      <c r="P1188" s="15">
        <f t="shared" si="1688"/>
        <v>0</v>
      </c>
      <c r="Q1188" s="43">
        <f t="shared" si="1701"/>
        <v>0</v>
      </c>
      <c r="R1188" s="43"/>
      <c r="S1188" s="43">
        <f t="shared" si="1702"/>
        <v>0</v>
      </c>
    </row>
    <row r="1189" spans="1:19" x14ac:dyDescent="0.25">
      <c r="A1189" s="3" t="s">
        <v>1739</v>
      </c>
      <c r="B1189" s="5">
        <v>3</v>
      </c>
      <c r="C1189" s="3" t="s">
        <v>1740</v>
      </c>
      <c r="D1189" s="20"/>
      <c r="E1189" s="20"/>
      <c r="F1189" s="20"/>
      <c r="G1189" s="20"/>
      <c r="H1189" s="20"/>
      <c r="I1189" s="20"/>
      <c r="J1189" s="20"/>
      <c r="K1189" s="20"/>
      <c r="L1189" s="20"/>
      <c r="M1189" s="20"/>
      <c r="N1189" s="20"/>
      <c r="O1189" s="20"/>
      <c r="P1189" s="15">
        <f t="shared" si="1688"/>
        <v>0</v>
      </c>
      <c r="Q1189" s="43">
        <f t="shared" si="1701"/>
        <v>0</v>
      </c>
      <c r="R1189" s="43"/>
      <c r="S1189" s="43">
        <f t="shared" si="1702"/>
        <v>0</v>
      </c>
    </row>
    <row r="1190" spans="1:19" x14ac:dyDescent="0.25">
      <c r="A1190" s="3" t="s">
        <v>1741</v>
      </c>
      <c r="B1190" s="5">
        <v>3</v>
      </c>
      <c r="C1190" s="3" t="s">
        <v>1742</v>
      </c>
      <c r="D1190" s="20"/>
      <c r="E1190" s="20"/>
      <c r="F1190" s="20"/>
      <c r="G1190" s="20"/>
      <c r="H1190" s="20"/>
      <c r="I1190" s="20"/>
      <c r="J1190" s="20"/>
      <c r="K1190" s="20"/>
      <c r="L1190" s="20"/>
      <c r="M1190" s="20"/>
      <c r="N1190" s="20"/>
      <c r="O1190" s="20"/>
      <c r="P1190" s="15">
        <f t="shared" si="1688"/>
        <v>0</v>
      </c>
      <c r="Q1190" s="43">
        <f t="shared" si="1701"/>
        <v>0</v>
      </c>
      <c r="R1190" s="43"/>
      <c r="S1190" s="43">
        <f t="shared" si="1702"/>
        <v>0</v>
      </c>
    </row>
    <row r="1191" spans="1:19" x14ac:dyDescent="0.25">
      <c r="A1191" s="3" t="s">
        <v>1743</v>
      </c>
      <c r="B1191" s="5">
        <v>3</v>
      </c>
      <c r="C1191" s="3" t="s">
        <v>1744</v>
      </c>
      <c r="D1191" s="20"/>
      <c r="E1191" s="20"/>
      <c r="F1191" s="20"/>
      <c r="G1191" s="20"/>
      <c r="H1191" s="20"/>
      <c r="I1191" s="20"/>
      <c r="J1191" s="20"/>
      <c r="K1191" s="20"/>
      <c r="L1191" s="20"/>
      <c r="M1191" s="20"/>
      <c r="N1191" s="20"/>
      <c r="O1191" s="20"/>
      <c r="P1191" s="15">
        <f t="shared" si="1688"/>
        <v>0</v>
      </c>
      <c r="Q1191" s="43">
        <f t="shared" si="1701"/>
        <v>0</v>
      </c>
      <c r="R1191" s="43"/>
      <c r="S1191" s="43">
        <f t="shared" si="1702"/>
        <v>0</v>
      </c>
    </row>
    <row r="1192" spans="1:19" x14ac:dyDescent="0.25">
      <c r="A1192" s="3" t="s">
        <v>1745</v>
      </c>
      <c r="B1192" s="5">
        <v>3</v>
      </c>
      <c r="C1192" s="3" t="s">
        <v>1746</v>
      </c>
      <c r="D1192" s="20"/>
      <c r="E1192" s="20"/>
      <c r="F1192" s="20"/>
      <c r="G1192" s="20"/>
      <c r="H1192" s="20"/>
      <c r="I1192" s="20"/>
      <c r="J1192" s="20"/>
      <c r="K1192" s="20"/>
      <c r="L1192" s="20"/>
      <c r="M1192" s="20"/>
      <c r="N1192" s="20"/>
      <c r="O1192" s="20"/>
      <c r="P1192" s="15">
        <f t="shared" si="1688"/>
        <v>0</v>
      </c>
      <c r="Q1192" s="43">
        <f t="shared" si="1701"/>
        <v>0</v>
      </c>
      <c r="R1192" s="43"/>
      <c r="S1192" s="43">
        <f t="shared" si="1702"/>
        <v>0</v>
      </c>
    </row>
    <row r="1193" spans="1:19" x14ac:dyDescent="0.25">
      <c r="A1193" s="3" t="s">
        <v>1747</v>
      </c>
      <c r="B1193" s="5">
        <v>3</v>
      </c>
      <c r="C1193" s="3" t="s">
        <v>1748</v>
      </c>
      <c r="D1193" s="20"/>
      <c r="E1193" s="20"/>
      <c r="F1193" s="20"/>
      <c r="G1193" s="20"/>
      <c r="H1193" s="20"/>
      <c r="I1193" s="20"/>
      <c r="J1193" s="20"/>
      <c r="K1193" s="20"/>
      <c r="L1193" s="20"/>
      <c r="M1193" s="20"/>
      <c r="N1193" s="20"/>
      <c r="O1193" s="20"/>
      <c r="P1193" s="15">
        <f t="shared" si="1688"/>
        <v>0</v>
      </c>
      <c r="Q1193" s="43">
        <f t="shared" si="1701"/>
        <v>0</v>
      </c>
      <c r="R1193" s="43"/>
      <c r="S1193" s="43">
        <f t="shared" si="1702"/>
        <v>0</v>
      </c>
    </row>
    <row r="1194" spans="1:19" x14ac:dyDescent="0.25">
      <c r="A1194" s="3" t="s">
        <v>1749</v>
      </c>
      <c r="B1194" s="5">
        <v>2</v>
      </c>
      <c r="C1194" s="3" t="s">
        <v>1750</v>
      </c>
      <c r="D1194" s="19">
        <f>SUM(D1195:D1197)</f>
        <v>0</v>
      </c>
      <c r="E1194" s="19">
        <f t="shared" ref="E1194:P1194" si="1705">SUM(E1195:E1197)</f>
        <v>0</v>
      </c>
      <c r="F1194" s="19">
        <f t="shared" ref="F1194" si="1706">SUM(F1195:F1197)</f>
        <v>0</v>
      </c>
      <c r="G1194" s="19">
        <f t="shared" si="1705"/>
        <v>0</v>
      </c>
      <c r="H1194" s="19">
        <f t="shared" si="1705"/>
        <v>0</v>
      </c>
      <c r="I1194" s="19">
        <f t="shared" si="1705"/>
        <v>0</v>
      </c>
      <c r="J1194" s="19">
        <f t="shared" si="1705"/>
        <v>0</v>
      </c>
      <c r="K1194" s="19">
        <f t="shared" si="1705"/>
        <v>0</v>
      </c>
      <c r="L1194" s="19">
        <f t="shared" si="1705"/>
        <v>0</v>
      </c>
      <c r="M1194" s="19">
        <f t="shared" si="1705"/>
        <v>0</v>
      </c>
      <c r="N1194" s="19">
        <f t="shared" si="1705"/>
        <v>0</v>
      </c>
      <c r="O1194" s="19">
        <f t="shared" si="1705"/>
        <v>0</v>
      </c>
      <c r="P1194" s="19">
        <f t="shared" si="1705"/>
        <v>0</v>
      </c>
      <c r="Q1194" s="43">
        <f t="shared" si="1701"/>
        <v>0</v>
      </c>
      <c r="R1194" s="43"/>
      <c r="S1194" s="43">
        <f t="shared" si="1702"/>
        <v>0</v>
      </c>
    </row>
    <row r="1195" spans="1:19" x14ac:dyDescent="0.25">
      <c r="A1195" s="3" t="s">
        <v>1751</v>
      </c>
      <c r="B1195" s="5">
        <v>3</v>
      </c>
      <c r="C1195" s="3" t="s">
        <v>1752</v>
      </c>
      <c r="D1195" s="20"/>
      <c r="E1195" s="20"/>
      <c r="F1195" s="20"/>
      <c r="G1195" s="20"/>
      <c r="H1195" s="20"/>
      <c r="I1195" s="20"/>
      <c r="J1195" s="20"/>
      <c r="K1195" s="20"/>
      <c r="L1195" s="20"/>
      <c r="M1195" s="20"/>
      <c r="N1195" s="20"/>
      <c r="O1195" s="20"/>
      <c r="P1195" s="15">
        <f t="shared" si="1688"/>
        <v>0</v>
      </c>
      <c r="Q1195" s="43">
        <f t="shared" si="1701"/>
        <v>0</v>
      </c>
      <c r="R1195" s="43"/>
      <c r="S1195" s="43">
        <f t="shared" si="1702"/>
        <v>0</v>
      </c>
    </row>
    <row r="1196" spans="1:19" x14ac:dyDescent="0.25">
      <c r="A1196" s="3" t="s">
        <v>1753</v>
      </c>
      <c r="B1196" s="5">
        <v>3</v>
      </c>
      <c r="C1196" s="3" t="s">
        <v>1754</v>
      </c>
      <c r="D1196" s="20"/>
      <c r="E1196" s="20"/>
      <c r="F1196" s="20"/>
      <c r="G1196" s="20"/>
      <c r="H1196" s="20"/>
      <c r="I1196" s="20"/>
      <c r="J1196" s="20"/>
      <c r="K1196" s="20"/>
      <c r="L1196" s="20"/>
      <c r="M1196" s="20"/>
      <c r="N1196" s="20"/>
      <c r="O1196" s="20"/>
      <c r="P1196" s="15">
        <f t="shared" si="1688"/>
        <v>0</v>
      </c>
      <c r="Q1196" s="43">
        <f t="shared" si="1701"/>
        <v>0</v>
      </c>
      <c r="R1196" s="43"/>
      <c r="S1196" s="43">
        <f t="shared" si="1702"/>
        <v>0</v>
      </c>
    </row>
    <row r="1197" spans="1:19" x14ac:dyDescent="0.25">
      <c r="A1197" s="3" t="s">
        <v>1755</v>
      </c>
      <c r="B1197" s="5">
        <v>3</v>
      </c>
      <c r="C1197" s="3" t="s">
        <v>1756</v>
      </c>
      <c r="D1197" s="20"/>
      <c r="E1197" s="20"/>
      <c r="F1197" s="20"/>
      <c r="G1197" s="20"/>
      <c r="H1197" s="20"/>
      <c r="I1197" s="20"/>
      <c r="J1197" s="20"/>
      <c r="K1197" s="20"/>
      <c r="L1197" s="20"/>
      <c r="M1197" s="20"/>
      <c r="N1197" s="20"/>
      <c r="O1197" s="20"/>
      <c r="P1197" s="15">
        <f t="shared" si="1688"/>
        <v>0</v>
      </c>
      <c r="Q1197" s="43">
        <f t="shared" si="1701"/>
        <v>0</v>
      </c>
      <c r="R1197" s="43"/>
      <c r="S1197" s="43">
        <f t="shared" si="1702"/>
        <v>0</v>
      </c>
    </row>
    <row r="1198" spans="1:19" x14ac:dyDescent="0.25">
      <c r="A1198" s="1" t="s">
        <v>1757</v>
      </c>
      <c r="B1198" s="2">
        <v>1</v>
      </c>
      <c r="C1198" s="1" t="s">
        <v>910</v>
      </c>
      <c r="D1198" s="19">
        <f>D1199+D1223+D1225+D1228+D1230</f>
        <v>0</v>
      </c>
      <c r="E1198" s="19">
        <f t="shared" ref="E1198:P1198" si="1707">E1199+E1223+E1225+E1228+E1230</f>
        <v>0</v>
      </c>
      <c r="F1198" s="19">
        <f t="shared" ref="F1198" si="1708">F1199+F1223+F1225+F1228+F1230</f>
        <v>0</v>
      </c>
      <c r="G1198" s="19">
        <f t="shared" si="1707"/>
        <v>0</v>
      </c>
      <c r="H1198" s="19">
        <f t="shared" si="1707"/>
        <v>0</v>
      </c>
      <c r="I1198" s="19">
        <f t="shared" si="1707"/>
        <v>0</v>
      </c>
      <c r="J1198" s="19">
        <f t="shared" si="1707"/>
        <v>0</v>
      </c>
      <c r="K1198" s="19">
        <f t="shared" si="1707"/>
        <v>0</v>
      </c>
      <c r="L1198" s="19">
        <f t="shared" si="1707"/>
        <v>0</v>
      </c>
      <c r="M1198" s="19">
        <f t="shared" si="1707"/>
        <v>0</v>
      </c>
      <c r="N1198" s="19">
        <f t="shared" si="1707"/>
        <v>0</v>
      </c>
      <c r="O1198" s="19">
        <f t="shared" si="1707"/>
        <v>0</v>
      </c>
      <c r="P1198" s="19">
        <f t="shared" si="1707"/>
        <v>0</v>
      </c>
      <c r="Q1198" s="43">
        <f t="shared" si="1701"/>
        <v>0</v>
      </c>
      <c r="R1198" s="43"/>
      <c r="S1198" s="43">
        <f t="shared" si="1702"/>
        <v>0</v>
      </c>
    </row>
    <row r="1199" spans="1:19" x14ac:dyDescent="0.25">
      <c r="A1199" s="3" t="s">
        <v>1758</v>
      </c>
      <c r="B1199" s="5">
        <v>2</v>
      </c>
      <c r="C1199" s="3" t="s">
        <v>1759</v>
      </c>
      <c r="D1199" s="19">
        <f>SUM(D1200:D1222)</f>
        <v>0</v>
      </c>
      <c r="E1199" s="19">
        <f t="shared" ref="E1199:P1199" si="1709">SUM(E1200:E1222)</f>
        <v>0</v>
      </c>
      <c r="F1199" s="19">
        <f t="shared" ref="F1199" si="1710">SUM(F1200:F1222)</f>
        <v>0</v>
      </c>
      <c r="G1199" s="19">
        <f t="shared" si="1709"/>
        <v>0</v>
      </c>
      <c r="H1199" s="19">
        <f t="shared" si="1709"/>
        <v>0</v>
      </c>
      <c r="I1199" s="19">
        <f t="shared" si="1709"/>
        <v>0</v>
      </c>
      <c r="J1199" s="19">
        <f t="shared" si="1709"/>
        <v>0</v>
      </c>
      <c r="K1199" s="19">
        <f t="shared" si="1709"/>
        <v>0</v>
      </c>
      <c r="L1199" s="19">
        <f t="shared" si="1709"/>
        <v>0</v>
      </c>
      <c r="M1199" s="19">
        <f t="shared" si="1709"/>
        <v>0</v>
      </c>
      <c r="N1199" s="19">
        <f t="shared" si="1709"/>
        <v>0</v>
      </c>
      <c r="O1199" s="19">
        <f t="shared" si="1709"/>
        <v>0</v>
      </c>
      <c r="P1199" s="19">
        <f t="shared" si="1709"/>
        <v>0</v>
      </c>
      <c r="Q1199" s="43">
        <f t="shared" si="1701"/>
        <v>0</v>
      </c>
      <c r="R1199" s="43"/>
      <c r="S1199" s="43">
        <f t="shared" si="1702"/>
        <v>0</v>
      </c>
    </row>
    <row r="1200" spans="1:19" x14ac:dyDescent="0.25">
      <c r="A1200" s="3" t="s">
        <v>1760</v>
      </c>
      <c r="B1200" s="5">
        <v>3</v>
      </c>
      <c r="C1200" s="3" t="s">
        <v>1761</v>
      </c>
      <c r="D1200" s="20"/>
      <c r="E1200" s="20"/>
      <c r="F1200" s="20"/>
      <c r="G1200" s="20"/>
      <c r="H1200" s="20"/>
      <c r="I1200" s="20"/>
      <c r="J1200" s="20"/>
      <c r="K1200" s="20"/>
      <c r="L1200" s="20"/>
      <c r="M1200" s="20"/>
      <c r="N1200" s="20"/>
      <c r="O1200" s="20"/>
      <c r="P1200" s="15">
        <f t="shared" si="1688"/>
        <v>0</v>
      </c>
      <c r="Q1200" s="43">
        <f t="shared" si="1701"/>
        <v>0</v>
      </c>
      <c r="R1200" s="43"/>
      <c r="S1200" s="43">
        <f t="shared" si="1702"/>
        <v>0</v>
      </c>
    </row>
    <row r="1201" spans="1:19" x14ac:dyDescent="0.25">
      <c r="A1201" s="3" t="s">
        <v>1762</v>
      </c>
      <c r="B1201" s="5">
        <v>3</v>
      </c>
      <c r="C1201" s="3" t="s">
        <v>1763</v>
      </c>
      <c r="D1201" s="20"/>
      <c r="E1201" s="20"/>
      <c r="F1201" s="20"/>
      <c r="G1201" s="20"/>
      <c r="H1201" s="20"/>
      <c r="I1201" s="20"/>
      <c r="J1201" s="20"/>
      <c r="K1201" s="20"/>
      <c r="L1201" s="20"/>
      <c r="M1201" s="20"/>
      <c r="N1201" s="20"/>
      <c r="O1201" s="20"/>
      <c r="P1201" s="15">
        <f t="shared" si="1688"/>
        <v>0</v>
      </c>
      <c r="Q1201" s="43">
        <f t="shared" si="1701"/>
        <v>0</v>
      </c>
      <c r="R1201" s="43"/>
      <c r="S1201" s="43">
        <f t="shared" si="1702"/>
        <v>0</v>
      </c>
    </row>
    <row r="1202" spans="1:19" x14ac:dyDescent="0.25">
      <c r="A1202" s="3" t="s">
        <v>1764</v>
      </c>
      <c r="B1202" s="5">
        <v>3</v>
      </c>
      <c r="C1202" s="3" t="s">
        <v>1765</v>
      </c>
      <c r="D1202" s="20"/>
      <c r="E1202" s="20"/>
      <c r="F1202" s="20"/>
      <c r="G1202" s="20"/>
      <c r="H1202" s="20"/>
      <c r="I1202" s="20"/>
      <c r="J1202" s="20"/>
      <c r="K1202" s="20"/>
      <c r="L1202" s="20"/>
      <c r="M1202" s="20"/>
      <c r="N1202" s="20"/>
      <c r="O1202" s="20"/>
      <c r="P1202" s="15">
        <f t="shared" si="1688"/>
        <v>0</v>
      </c>
      <c r="Q1202" s="43">
        <f t="shared" si="1701"/>
        <v>0</v>
      </c>
      <c r="R1202" s="43"/>
      <c r="S1202" s="43">
        <f t="shared" si="1702"/>
        <v>0</v>
      </c>
    </row>
    <row r="1203" spans="1:19" x14ac:dyDescent="0.25">
      <c r="A1203" s="3" t="s">
        <v>1766</v>
      </c>
      <c r="B1203" s="5">
        <v>3</v>
      </c>
      <c r="C1203" s="3" t="s">
        <v>1767</v>
      </c>
      <c r="D1203" s="20"/>
      <c r="E1203" s="20"/>
      <c r="F1203" s="20"/>
      <c r="G1203" s="20"/>
      <c r="H1203" s="20"/>
      <c r="I1203" s="20"/>
      <c r="J1203" s="20"/>
      <c r="K1203" s="20"/>
      <c r="L1203" s="20"/>
      <c r="M1203" s="20"/>
      <c r="N1203" s="20"/>
      <c r="O1203" s="20"/>
      <c r="P1203" s="15">
        <f t="shared" si="1688"/>
        <v>0</v>
      </c>
      <c r="Q1203" s="43">
        <f t="shared" si="1701"/>
        <v>0</v>
      </c>
      <c r="R1203" s="43"/>
      <c r="S1203" s="43">
        <f t="shared" si="1702"/>
        <v>0</v>
      </c>
    </row>
    <row r="1204" spans="1:19" x14ac:dyDescent="0.25">
      <c r="A1204" s="3" t="s">
        <v>1768</v>
      </c>
      <c r="B1204" s="5">
        <v>3</v>
      </c>
      <c r="C1204" s="3" t="s">
        <v>1769</v>
      </c>
      <c r="D1204" s="20"/>
      <c r="E1204" s="20"/>
      <c r="F1204" s="20"/>
      <c r="G1204" s="20"/>
      <c r="H1204" s="20"/>
      <c r="I1204" s="20"/>
      <c r="J1204" s="20"/>
      <c r="K1204" s="20"/>
      <c r="L1204" s="20"/>
      <c r="M1204" s="20"/>
      <c r="N1204" s="20"/>
      <c r="O1204" s="20"/>
      <c r="P1204" s="15">
        <f t="shared" si="1688"/>
        <v>0</v>
      </c>
      <c r="Q1204" s="43">
        <f t="shared" si="1701"/>
        <v>0</v>
      </c>
      <c r="R1204" s="43"/>
      <c r="S1204" s="43">
        <f t="shared" si="1702"/>
        <v>0</v>
      </c>
    </row>
    <row r="1205" spans="1:19" x14ac:dyDescent="0.25">
      <c r="A1205" s="3" t="s">
        <v>1770</v>
      </c>
      <c r="B1205" s="5">
        <v>3</v>
      </c>
      <c r="C1205" s="3" t="s">
        <v>1772</v>
      </c>
      <c r="D1205" s="20"/>
      <c r="E1205" s="20"/>
      <c r="F1205" s="20"/>
      <c r="G1205" s="20"/>
      <c r="H1205" s="20"/>
      <c r="I1205" s="20"/>
      <c r="J1205" s="20"/>
      <c r="K1205" s="20"/>
      <c r="L1205" s="20"/>
      <c r="M1205" s="20"/>
      <c r="N1205" s="20"/>
      <c r="O1205" s="20"/>
      <c r="P1205" s="15">
        <f t="shared" si="1688"/>
        <v>0</v>
      </c>
      <c r="Q1205" s="43">
        <f t="shared" si="1701"/>
        <v>0</v>
      </c>
      <c r="R1205" s="43"/>
      <c r="S1205" s="43">
        <f t="shared" si="1702"/>
        <v>0</v>
      </c>
    </row>
    <row r="1206" spans="1:19" x14ac:dyDescent="0.25">
      <c r="A1206" s="3" t="s">
        <v>1771</v>
      </c>
      <c r="B1206" s="5">
        <v>3</v>
      </c>
      <c r="C1206" s="3" t="s">
        <v>1773</v>
      </c>
      <c r="D1206" s="20"/>
      <c r="E1206" s="20"/>
      <c r="F1206" s="20"/>
      <c r="G1206" s="20"/>
      <c r="H1206" s="20"/>
      <c r="I1206" s="20"/>
      <c r="J1206" s="20"/>
      <c r="K1206" s="20"/>
      <c r="L1206" s="20"/>
      <c r="M1206" s="20"/>
      <c r="N1206" s="20"/>
      <c r="O1206" s="20"/>
      <c r="P1206" s="15">
        <f t="shared" si="1688"/>
        <v>0</v>
      </c>
      <c r="Q1206" s="43">
        <f t="shared" si="1701"/>
        <v>0</v>
      </c>
      <c r="R1206" s="43"/>
      <c r="S1206" s="43">
        <f t="shared" si="1702"/>
        <v>0</v>
      </c>
    </row>
    <row r="1207" spans="1:19" x14ac:dyDescent="0.25">
      <c r="A1207" s="3" t="s">
        <v>1774</v>
      </c>
      <c r="B1207" s="5">
        <v>3</v>
      </c>
      <c r="C1207" s="3" t="s">
        <v>1775</v>
      </c>
      <c r="D1207" s="20"/>
      <c r="E1207" s="20"/>
      <c r="F1207" s="20"/>
      <c r="G1207" s="20"/>
      <c r="H1207" s="20"/>
      <c r="I1207" s="20"/>
      <c r="J1207" s="20"/>
      <c r="K1207" s="20"/>
      <c r="L1207" s="20"/>
      <c r="M1207" s="20"/>
      <c r="N1207" s="20"/>
      <c r="O1207" s="20"/>
      <c r="P1207" s="15">
        <f t="shared" si="1688"/>
        <v>0</v>
      </c>
      <c r="Q1207" s="43">
        <f t="shared" si="1701"/>
        <v>0</v>
      </c>
      <c r="R1207" s="43"/>
      <c r="S1207" s="43">
        <f t="shared" si="1702"/>
        <v>0</v>
      </c>
    </row>
    <row r="1208" spans="1:19" x14ac:dyDescent="0.25">
      <c r="A1208" s="3" t="s">
        <v>1776</v>
      </c>
      <c r="B1208" s="5">
        <v>3</v>
      </c>
      <c r="C1208" s="3" t="s">
        <v>1777</v>
      </c>
      <c r="D1208" s="20"/>
      <c r="E1208" s="20"/>
      <c r="F1208" s="20"/>
      <c r="G1208" s="20"/>
      <c r="H1208" s="20"/>
      <c r="I1208" s="20"/>
      <c r="J1208" s="20"/>
      <c r="K1208" s="20"/>
      <c r="L1208" s="20"/>
      <c r="M1208" s="20"/>
      <c r="N1208" s="20"/>
      <c r="O1208" s="20"/>
      <c r="P1208" s="15">
        <f t="shared" si="1688"/>
        <v>0</v>
      </c>
      <c r="Q1208" s="43">
        <f t="shared" si="1701"/>
        <v>0</v>
      </c>
      <c r="R1208" s="43"/>
      <c r="S1208" s="43">
        <f t="shared" si="1702"/>
        <v>0</v>
      </c>
    </row>
    <row r="1209" spans="1:19" x14ac:dyDescent="0.25">
      <c r="A1209" s="3" t="s">
        <v>1778</v>
      </c>
      <c r="B1209" s="5">
        <v>3</v>
      </c>
      <c r="C1209" s="3" t="s">
        <v>1779</v>
      </c>
      <c r="D1209" s="20"/>
      <c r="E1209" s="20"/>
      <c r="F1209" s="20"/>
      <c r="G1209" s="20"/>
      <c r="H1209" s="20"/>
      <c r="I1209" s="20"/>
      <c r="J1209" s="20"/>
      <c r="K1209" s="20"/>
      <c r="L1209" s="20"/>
      <c r="M1209" s="20"/>
      <c r="N1209" s="20"/>
      <c r="O1209" s="20"/>
      <c r="P1209" s="15">
        <f t="shared" si="1688"/>
        <v>0</v>
      </c>
      <c r="Q1209" s="43">
        <f t="shared" si="1701"/>
        <v>0</v>
      </c>
      <c r="R1209" s="43"/>
      <c r="S1209" s="43">
        <f t="shared" si="1702"/>
        <v>0</v>
      </c>
    </row>
    <row r="1210" spans="1:19" x14ac:dyDescent="0.25">
      <c r="A1210" s="3" t="s">
        <v>1780</v>
      </c>
      <c r="B1210" s="5">
        <v>3</v>
      </c>
      <c r="C1210" s="3" t="s">
        <v>1781</v>
      </c>
      <c r="D1210" s="20"/>
      <c r="E1210" s="20"/>
      <c r="F1210" s="20"/>
      <c r="G1210" s="20"/>
      <c r="H1210" s="20"/>
      <c r="I1210" s="20"/>
      <c r="J1210" s="20"/>
      <c r="K1210" s="20"/>
      <c r="L1210" s="20"/>
      <c r="M1210" s="20"/>
      <c r="N1210" s="20"/>
      <c r="O1210" s="20"/>
      <c r="P1210" s="15">
        <f t="shared" si="1688"/>
        <v>0</v>
      </c>
      <c r="Q1210" s="43">
        <f t="shared" si="1701"/>
        <v>0</v>
      </c>
      <c r="R1210" s="43"/>
      <c r="S1210" s="43">
        <f t="shared" si="1702"/>
        <v>0</v>
      </c>
    </row>
    <row r="1211" spans="1:19" x14ac:dyDescent="0.25">
      <c r="A1211" s="3" t="s">
        <v>1782</v>
      </c>
      <c r="B1211" s="5">
        <v>3</v>
      </c>
      <c r="C1211" s="3" t="s">
        <v>1783</v>
      </c>
      <c r="D1211" s="20"/>
      <c r="E1211" s="20"/>
      <c r="F1211" s="20"/>
      <c r="G1211" s="20"/>
      <c r="H1211" s="20"/>
      <c r="I1211" s="20"/>
      <c r="J1211" s="20"/>
      <c r="K1211" s="20"/>
      <c r="L1211" s="20"/>
      <c r="M1211" s="20"/>
      <c r="N1211" s="20"/>
      <c r="O1211" s="20"/>
      <c r="P1211" s="15">
        <f t="shared" si="1688"/>
        <v>0</v>
      </c>
      <c r="Q1211" s="43">
        <f t="shared" si="1701"/>
        <v>0</v>
      </c>
      <c r="R1211" s="43"/>
      <c r="S1211" s="43">
        <f t="shared" si="1702"/>
        <v>0</v>
      </c>
    </row>
    <row r="1212" spans="1:19" x14ac:dyDescent="0.25">
      <c r="A1212" s="3" t="s">
        <v>1784</v>
      </c>
      <c r="B1212" s="5">
        <v>3</v>
      </c>
      <c r="C1212" s="3" t="s">
        <v>1785</v>
      </c>
      <c r="D1212" s="20"/>
      <c r="E1212" s="20"/>
      <c r="F1212" s="20"/>
      <c r="G1212" s="20"/>
      <c r="H1212" s="20"/>
      <c r="I1212" s="20"/>
      <c r="J1212" s="20"/>
      <c r="K1212" s="20"/>
      <c r="L1212" s="20"/>
      <c r="M1212" s="20"/>
      <c r="N1212" s="20"/>
      <c r="O1212" s="20"/>
      <c r="P1212" s="15">
        <f t="shared" ref="P1212:P1275" si="1711">SUM(D1212:O1212)</f>
        <v>0</v>
      </c>
      <c r="Q1212" s="43">
        <f t="shared" si="1701"/>
        <v>0</v>
      </c>
      <c r="R1212" s="43"/>
      <c r="S1212" s="43">
        <f t="shared" si="1702"/>
        <v>0</v>
      </c>
    </row>
    <row r="1213" spans="1:19" x14ac:dyDescent="0.25">
      <c r="A1213" s="3" t="s">
        <v>1786</v>
      </c>
      <c r="B1213" s="5">
        <v>3</v>
      </c>
      <c r="C1213" s="3" t="s">
        <v>1788</v>
      </c>
      <c r="D1213" s="20"/>
      <c r="E1213" s="20"/>
      <c r="F1213" s="20"/>
      <c r="G1213" s="20"/>
      <c r="H1213" s="20"/>
      <c r="I1213" s="20"/>
      <c r="J1213" s="20"/>
      <c r="K1213" s="20"/>
      <c r="L1213" s="20"/>
      <c r="M1213" s="20"/>
      <c r="N1213" s="20"/>
      <c r="O1213" s="20"/>
      <c r="P1213" s="15">
        <f t="shared" si="1711"/>
        <v>0</v>
      </c>
      <c r="Q1213" s="43">
        <f t="shared" si="1701"/>
        <v>0</v>
      </c>
      <c r="R1213" s="43"/>
      <c r="S1213" s="43">
        <f t="shared" si="1702"/>
        <v>0</v>
      </c>
    </row>
    <row r="1214" spans="1:19" x14ac:dyDescent="0.25">
      <c r="A1214" s="3" t="s">
        <v>1787</v>
      </c>
      <c r="B1214" s="5">
        <v>3</v>
      </c>
      <c r="C1214" s="3" t="s">
        <v>1789</v>
      </c>
      <c r="D1214" s="20"/>
      <c r="E1214" s="20"/>
      <c r="F1214" s="20"/>
      <c r="G1214" s="20"/>
      <c r="H1214" s="20"/>
      <c r="I1214" s="20"/>
      <c r="J1214" s="20"/>
      <c r="K1214" s="20"/>
      <c r="L1214" s="20"/>
      <c r="M1214" s="20"/>
      <c r="N1214" s="20"/>
      <c r="O1214" s="20"/>
      <c r="P1214" s="15">
        <f t="shared" si="1711"/>
        <v>0</v>
      </c>
      <c r="Q1214" s="43">
        <f t="shared" si="1701"/>
        <v>0</v>
      </c>
      <c r="R1214" s="43"/>
      <c r="S1214" s="43">
        <f t="shared" si="1702"/>
        <v>0</v>
      </c>
    </row>
    <row r="1215" spans="1:19" x14ac:dyDescent="0.25">
      <c r="A1215" s="3" t="s">
        <v>1790</v>
      </c>
      <c r="B1215" s="5">
        <v>3</v>
      </c>
      <c r="C1215" s="3" t="s">
        <v>1791</v>
      </c>
      <c r="D1215" s="20"/>
      <c r="E1215" s="20"/>
      <c r="F1215" s="20"/>
      <c r="G1215" s="20"/>
      <c r="H1215" s="20"/>
      <c r="I1215" s="20"/>
      <c r="J1215" s="20"/>
      <c r="K1215" s="20"/>
      <c r="L1215" s="20"/>
      <c r="M1215" s="20"/>
      <c r="N1215" s="20"/>
      <c r="O1215" s="20"/>
      <c r="P1215" s="15">
        <f t="shared" si="1711"/>
        <v>0</v>
      </c>
      <c r="Q1215" s="43">
        <f t="shared" si="1701"/>
        <v>0</v>
      </c>
      <c r="R1215" s="43"/>
      <c r="S1215" s="43">
        <f t="shared" si="1702"/>
        <v>0</v>
      </c>
    </row>
    <row r="1216" spans="1:19" x14ac:dyDescent="0.25">
      <c r="A1216" s="3" t="s">
        <v>1792</v>
      </c>
      <c r="B1216" s="5">
        <v>3</v>
      </c>
      <c r="C1216" s="3" t="s">
        <v>1793</v>
      </c>
      <c r="D1216" s="20"/>
      <c r="E1216" s="20"/>
      <c r="F1216" s="20"/>
      <c r="G1216" s="20"/>
      <c r="H1216" s="20"/>
      <c r="I1216" s="20"/>
      <c r="J1216" s="20"/>
      <c r="K1216" s="20"/>
      <c r="L1216" s="20"/>
      <c r="M1216" s="20"/>
      <c r="N1216" s="20"/>
      <c r="O1216" s="20"/>
      <c r="P1216" s="15">
        <f t="shared" si="1711"/>
        <v>0</v>
      </c>
      <c r="Q1216" s="43">
        <f t="shared" si="1701"/>
        <v>0</v>
      </c>
      <c r="R1216" s="43"/>
      <c r="S1216" s="43">
        <f t="shared" si="1702"/>
        <v>0</v>
      </c>
    </row>
    <row r="1217" spans="1:19" x14ac:dyDescent="0.25">
      <c r="A1217" s="3" t="s">
        <v>1794</v>
      </c>
      <c r="B1217" s="5">
        <v>3</v>
      </c>
      <c r="C1217" s="3" t="s">
        <v>1796</v>
      </c>
      <c r="D1217" s="20"/>
      <c r="E1217" s="20"/>
      <c r="F1217" s="20"/>
      <c r="G1217" s="20"/>
      <c r="H1217" s="20"/>
      <c r="I1217" s="20"/>
      <c r="J1217" s="20"/>
      <c r="K1217" s="20"/>
      <c r="L1217" s="20"/>
      <c r="M1217" s="20"/>
      <c r="N1217" s="20"/>
      <c r="O1217" s="20"/>
      <c r="P1217" s="15">
        <f t="shared" si="1711"/>
        <v>0</v>
      </c>
      <c r="Q1217" s="43">
        <f t="shared" si="1701"/>
        <v>0</v>
      </c>
      <c r="R1217" s="43"/>
      <c r="S1217" s="43">
        <f t="shared" si="1702"/>
        <v>0</v>
      </c>
    </row>
    <row r="1218" spans="1:19" x14ac:dyDescent="0.25">
      <c r="A1218" s="3" t="s">
        <v>1795</v>
      </c>
      <c r="B1218" s="5">
        <v>3</v>
      </c>
      <c r="C1218" s="3" t="s">
        <v>2138</v>
      </c>
      <c r="D1218" s="20"/>
      <c r="E1218" s="20"/>
      <c r="F1218" s="20"/>
      <c r="G1218" s="20"/>
      <c r="H1218" s="20"/>
      <c r="I1218" s="20"/>
      <c r="J1218" s="20"/>
      <c r="K1218" s="20"/>
      <c r="L1218" s="20"/>
      <c r="M1218" s="20"/>
      <c r="N1218" s="20"/>
      <c r="O1218" s="20"/>
      <c r="P1218" s="15">
        <f t="shared" si="1711"/>
        <v>0</v>
      </c>
      <c r="Q1218" s="43">
        <f t="shared" si="1701"/>
        <v>0</v>
      </c>
      <c r="R1218" s="43"/>
      <c r="S1218" s="43">
        <f t="shared" si="1702"/>
        <v>0</v>
      </c>
    </row>
    <row r="1219" spans="1:19" x14ac:dyDescent="0.25">
      <c r="A1219" s="3" t="s">
        <v>1797</v>
      </c>
      <c r="B1219" s="5">
        <v>3</v>
      </c>
      <c r="C1219" s="3" t="s">
        <v>1798</v>
      </c>
      <c r="D1219" s="20"/>
      <c r="E1219" s="20"/>
      <c r="F1219" s="20"/>
      <c r="G1219" s="20"/>
      <c r="H1219" s="20"/>
      <c r="I1219" s="20"/>
      <c r="J1219" s="20"/>
      <c r="K1219" s="20"/>
      <c r="L1219" s="20"/>
      <c r="M1219" s="20"/>
      <c r="N1219" s="20"/>
      <c r="O1219" s="20"/>
      <c r="P1219" s="15">
        <f t="shared" si="1711"/>
        <v>0</v>
      </c>
      <c r="Q1219" s="43">
        <f t="shared" si="1701"/>
        <v>0</v>
      </c>
      <c r="R1219" s="43"/>
      <c r="S1219" s="43">
        <f t="shared" si="1702"/>
        <v>0</v>
      </c>
    </row>
    <row r="1220" spans="1:19" x14ac:dyDescent="0.25">
      <c r="A1220" s="3" t="s">
        <v>1799</v>
      </c>
      <c r="B1220" s="5">
        <v>3</v>
      </c>
      <c r="C1220" s="3" t="s">
        <v>1800</v>
      </c>
      <c r="D1220" s="20"/>
      <c r="E1220" s="20"/>
      <c r="F1220" s="20"/>
      <c r="G1220" s="20"/>
      <c r="H1220" s="20"/>
      <c r="I1220" s="20"/>
      <c r="J1220" s="20"/>
      <c r="K1220" s="20"/>
      <c r="L1220" s="20"/>
      <c r="M1220" s="20"/>
      <c r="N1220" s="20"/>
      <c r="O1220" s="20"/>
      <c r="P1220" s="15">
        <f t="shared" si="1711"/>
        <v>0</v>
      </c>
      <c r="Q1220" s="43">
        <f t="shared" si="1701"/>
        <v>0</v>
      </c>
      <c r="R1220" s="43"/>
      <c r="S1220" s="43">
        <f t="shared" si="1702"/>
        <v>0</v>
      </c>
    </row>
    <row r="1221" spans="1:19" x14ac:dyDescent="0.25">
      <c r="A1221" s="3" t="s">
        <v>1801</v>
      </c>
      <c r="B1221" s="5">
        <v>3</v>
      </c>
      <c r="C1221" s="3" t="s">
        <v>1802</v>
      </c>
      <c r="D1221" s="20"/>
      <c r="E1221" s="20"/>
      <c r="F1221" s="20"/>
      <c r="G1221" s="20"/>
      <c r="H1221" s="20"/>
      <c r="I1221" s="20"/>
      <c r="J1221" s="20"/>
      <c r="K1221" s="20"/>
      <c r="L1221" s="20"/>
      <c r="M1221" s="20"/>
      <c r="N1221" s="20"/>
      <c r="O1221" s="20"/>
      <c r="P1221" s="15">
        <f t="shared" si="1711"/>
        <v>0</v>
      </c>
      <c r="Q1221" s="43">
        <f t="shared" si="1701"/>
        <v>0</v>
      </c>
      <c r="R1221" s="43"/>
      <c r="S1221" s="43">
        <f t="shared" si="1702"/>
        <v>0</v>
      </c>
    </row>
    <row r="1222" spans="1:19" x14ac:dyDescent="0.25">
      <c r="A1222" s="3" t="s">
        <v>1803</v>
      </c>
      <c r="B1222" s="5">
        <v>3</v>
      </c>
      <c r="C1222" s="3" t="s">
        <v>1805</v>
      </c>
      <c r="D1222" s="20"/>
      <c r="E1222" s="20"/>
      <c r="F1222" s="20"/>
      <c r="G1222" s="20"/>
      <c r="H1222" s="20"/>
      <c r="I1222" s="20"/>
      <c r="J1222" s="20"/>
      <c r="K1222" s="20"/>
      <c r="L1222" s="20"/>
      <c r="M1222" s="20"/>
      <c r="N1222" s="20"/>
      <c r="O1222" s="20"/>
      <c r="P1222" s="15">
        <f t="shared" si="1711"/>
        <v>0</v>
      </c>
      <c r="Q1222" s="43">
        <f t="shared" si="1701"/>
        <v>0</v>
      </c>
      <c r="R1222" s="43"/>
      <c r="S1222" s="43">
        <f t="shared" si="1702"/>
        <v>0</v>
      </c>
    </row>
    <row r="1223" spans="1:19" x14ac:dyDescent="0.25">
      <c r="A1223" s="3" t="s">
        <v>1804</v>
      </c>
      <c r="B1223" s="5">
        <v>2</v>
      </c>
      <c r="C1223" s="3" t="s">
        <v>1806</v>
      </c>
      <c r="D1223" s="19">
        <f>D1224</f>
        <v>0</v>
      </c>
      <c r="E1223" s="19">
        <f t="shared" ref="E1223:P1223" si="1712">E1224</f>
        <v>0</v>
      </c>
      <c r="F1223" s="19">
        <f t="shared" si="1712"/>
        <v>0</v>
      </c>
      <c r="G1223" s="19">
        <f t="shared" si="1712"/>
        <v>0</v>
      </c>
      <c r="H1223" s="19">
        <f t="shared" si="1712"/>
        <v>0</v>
      </c>
      <c r="I1223" s="19">
        <f t="shared" si="1712"/>
        <v>0</v>
      </c>
      <c r="J1223" s="19">
        <f t="shared" si="1712"/>
        <v>0</v>
      </c>
      <c r="K1223" s="19">
        <f t="shared" si="1712"/>
        <v>0</v>
      </c>
      <c r="L1223" s="19">
        <f t="shared" si="1712"/>
        <v>0</v>
      </c>
      <c r="M1223" s="19">
        <f t="shared" si="1712"/>
        <v>0</v>
      </c>
      <c r="N1223" s="19">
        <f t="shared" si="1712"/>
        <v>0</v>
      </c>
      <c r="O1223" s="19">
        <f t="shared" si="1712"/>
        <v>0</v>
      </c>
      <c r="P1223" s="19">
        <f t="shared" si="1712"/>
        <v>0</v>
      </c>
      <c r="Q1223" s="43">
        <f t="shared" si="1701"/>
        <v>0</v>
      </c>
      <c r="R1223" s="43"/>
      <c r="S1223" s="43">
        <f t="shared" si="1702"/>
        <v>0</v>
      </c>
    </row>
    <row r="1224" spans="1:19" x14ac:dyDescent="0.25">
      <c r="A1224" s="3" t="s">
        <v>1807</v>
      </c>
      <c r="B1224" s="5">
        <v>3</v>
      </c>
      <c r="C1224" s="3" t="s">
        <v>1806</v>
      </c>
      <c r="D1224" s="20"/>
      <c r="E1224" s="20"/>
      <c r="F1224" s="20"/>
      <c r="G1224" s="20"/>
      <c r="H1224" s="20"/>
      <c r="I1224" s="20"/>
      <c r="J1224" s="20"/>
      <c r="K1224" s="20"/>
      <c r="L1224" s="20"/>
      <c r="M1224" s="20"/>
      <c r="N1224" s="20"/>
      <c r="O1224" s="20"/>
      <c r="P1224" s="15">
        <f t="shared" si="1711"/>
        <v>0</v>
      </c>
      <c r="Q1224" s="43">
        <f t="shared" si="1701"/>
        <v>0</v>
      </c>
      <c r="R1224" s="43"/>
      <c r="S1224" s="43">
        <f t="shared" si="1702"/>
        <v>0</v>
      </c>
    </row>
    <row r="1225" spans="1:19" x14ac:dyDescent="0.25">
      <c r="A1225" s="3" t="s">
        <v>1808</v>
      </c>
      <c r="B1225" s="5">
        <v>2</v>
      </c>
      <c r="C1225" s="3" t="s">
        <v>1809</v>
      </c>
      <c r="D1225" s="19">
        <f>D1226+D1227</f>
        <v>0</v>
      </c>
      <c r="E1225" s="19">
        <f t="shared" ref="E1225:P1225" si="1713">E1226+E1227</f>
        <v>0</v>
      </c>
      <c r="F1225" s="19">
        <f t="shared" ref="F1225" si="1714">F1226+F1227</f>
        <v>0</v>
      </c>
      <c r="G1225" s="19">
        <f t="shared" si="1713"/>
        <v>0</v>
      </c>
      <c r="H1225" s="19">
        <f t="shared" si="1713"/>
        <v>0</v>
      </c>
      <c r="I1225" s="19">
        <f t="shared" si="1713"/>
        <v>0</v>
      </c>
      <c r="J1225" s="19">
        <f t="shared" si="1713"/>
        <v>0</v>
      </c>
      <c r="K1225" s="19">
        <f t="shared" si="1713"/>
        <v>0</v>
      </c>
      <c r="L1225" s="19">
        <f t="shared" si="1713"/>
        <v>0</v>
      </c>
      <c r="M1225" s="19">
        <f t="shared" si="1713"/>
        <v>0</v>
      </c>
      <c r="N1225" s="19">
        <f t="shared" si="1713"/>
        <v>0</v>
      </c>
      <c r="O1225" s="19">
        <f t="shared" si="1713"/>
        <v>0</v>
      </c>
      <c r="P1225" s="19">
        <f t="shared" si="1713"/>
        <v>0</v>
      </c>
      <c r="Q1225" s="43">
        <f t="shared" si="1701"/>
        <v>0</v>
      </c>
      <c r="R1225" s="43"/>
      <c r="S1225" s="43">
        <f t="shared" si="1702"/>
        <v>0</v>
      </c>
    </row>
    <row r="1226" spans="1:19" x14ac:dyDescent="0.25">
      <c r="A1226" s="3" t="s">
        <v>1810</v>
      </c>
      <c r="B1226" s="5">
        <v>3</v>
      </c>
      <c r="C1226" s="3" t="s">
        <v>1811</v>
      </c>
      <c r="D1226" s="20"/>
      <c r="E1226" s="20"/>
      <c r="F1226" s="20"/>
      <c r="G1226" s="20"/>
      <c r="H1226" s="20"/>
      <c r="I1226" s="20"/>
      <c r="J1226" s="20"/>
      <c r="K1226" s="20"/>
      <c r="L1226" s="20"/>
      <c r="M1226" s="20"/>
      <c r="N1226" s="20"/>
      <c r="O1226" s="20"/>
      <c r="P1226" s="15">
        <f t="shared" si="1711"/>
        <v>0</v>
      </c>
      <c r="Q1226" s="43">
        <f t="shared" si="1701"/>
        <v>0</v>
      </c>
      <c r="R1226" s="43"/>
      <c r="S1226" s="43">
        <f t="shared" si="1702"/>
        <v>0</v>
      </c>
    </row>
    <row r="1227" spans="1:19" x14ac:dyDescent="0.25">
      <c r="A1227" s="3" t="s">
        <v>1812</v>
      </c>
      <c r="B1227" s="5">
        <v>3</v>
      </c>
      <c r="C1227" s="3" t="s">
        <v>1813</v>
      </c>
      <c r="D1227" s="20"/>
      <c r="E1227" s="20"/>
      <c r="F1227" s="20"/>
      <c r="G1227" s="20"/>
      <c r="H1227" s="20"/>
      <c r="I1227" s="20"/>
      <c r="J1227" s="20"/>
      <c r="K1227" s="20"/>
      <c r="L1227" s="20"/>
      <c r="M1227" s="20"/>
      <c r="N1227" s="20"/>
      <c r="O1227" s="20"/>
      <c r="P1227" s="15">
        <f t="shared" si="1711"/>
        <v>0</v>
      </c>
      <c r="Q1227" s="43">
        <f t="shared" si="1701"/>
        <v>0</v>
      </c>
      <c r="R1227" s="43"/>
      <c r="S1227" s="43">
        <f t="shared" si="1702"/>
        <v>0</v>
      </c>
    </row>
    <row r="1228" spans="1:19" x14ac:dyDescent="0.25">
      <c r="A1228" s="3" t="s">
        <v>1814</v>
      </c>
      <c r="B1228" s="5">
        <v>2</v>
      </c>
      <c r="C1228" s="3" t="s">
        <v>1815</v>
      </c>
      <c r="D1228" s="19">
        <f>D1229</f>
        <v>0</v>
      </c>
      <c r="E1228" s="19">
        <f t="shared" ref="E1228:P1228" si="1715">E1229</f>
        <v>0</v>
      </c>
      <c r="F1228" s="19">
        <f t="shared" si="1715"/>
        <v>0</v>
      </c>
      <c r="G1228" s="19">
        <f t="shared" si="1715"/>
        <v>0</v>
      </c>
      <c r="H1228" s="19">
        <f t="shared" si="1715"/>
        <v>0</v>
      </c>
      <c r="I1228" s="19">
        <f t="shared" si="1715"/>
        <v>0</v>
      </c>
      <c r="J1228" s="19">
        <f t="shared" si="1715"/>
        <v>0</v>
      </c>
      <c r="K1228" s="19">
        <f t="shared" si="1715"/>
        <v>0</v>
      </c>
      <c r="L1228" s="19">
        <f t="shared" si="1715"/>
        <v>0</v>
      </c>
      <c r="M1228" s="19">
        <f t="shared" si="1715"/>
        <v>0</v>
      </c>
      <c r="N1228" s="19">
        <f t="shared" si="1715"/>
        <v>0</v>
      </c>
      <c r="O1228" s="19">
        <f t="shared" si="1715"/>
        <v>0</v>
      </c>
      <c r="P1228" s="19">
        <f t="shared" si="1715"/>
        <v>0</v>
      </c>
      <c r="Q1228" s="43">
        <f t="shared" si="1701"/>
        <v>0</v>
      </c>
      <c r="R1228" s="43"/>
      <c r="S1228" s="43">
        <f t="shared" si="1702"/>
        <v>0</v>
      </c>
    </row>
    <row r="1229" spans="1:19" x14ac:dyDescent="0.25">
      <c r="A1229" s="3" t="s">
        <v>1816</v>
      </c>
      <c r="B1229" s="5">
        <v>3</v>
      </c>
      <c r="C1229" s="3" t="s">
        <v>1815</v>
      </c>
      <c r="D1229" s="20"/>
      <c r="E1229" s="20"/>
      <c r="F1229" s="20"/>
      <c r="G1229" s="20"/>
      <c r="H1229" s="20"/>
      <c r="I1229" s="20"/>
      <c r="J1229" s="20"/>
      <c r="K1229" s="20"/>
      <c r="L1229" s="20"/>
      <c r="M1229" s="20"/>
      <c r="N1229" s="20"/>
      <c r="O1229" s="20"/>
      <c r="P1229" s="15">
        <f t="shared" si="1711"/>
        <v>0</v>
      </c>
      <c r="Q1229" s="43">
        <f t="shared" si="1701"/>
        <v>0</v>
      </c>
      <c r="R1229" s="43"/>
      <c r="S1229" s="43">
        <f t="shared" si="1702"/>
        <v>0</v>
      </c>
    </row>
    <row r="1230" spans="1:19" x14ac:dyDescent="0.25">
      <c r="A1230" s="3" t="s">
        <v>1817</v>
      </c>
      <c r="B1230" s="5">
        <v>2</v>
      </c>
      <c r="C1230" s="3" t="s">
        <v>1818</v>
      </c>
      <c r="D1230" s="19">
        <f>D1231</f>
        <v>0</v>
      </c>
      <c r="E1230" s="19">
        <f t="shared" ref="E1230:P1230" si="1716">E1231</f>
        <v>0</v>
      </c>
      <c r="F1230" s="19">
        <f t="shared" si="1716"/>
        <v>0</v>
      </c>
      <c r="G1230" s="19">
        <f t="shared" si="1716"/>
        <v>0</v>
      </c>
      <c r="H1230" s="19">
        <f t="shared" si="1716"/>
        <v>0</v>
      </c>
      <c r="I1230" s="19">
        <f t="shared" si="1716"/>
        <v>0</v>
      </c>
      <c r="J1230" s="19">
        <f t="shared" si="1716"/>
        <v>0</v>
      </c>
      <c r="K1230" s="19">
        <f t="shared" si="1716"/>
        <v>0</v>
      </c>
      <c r="L1230" s="19">
        <f t="shared" si="1716"/>
        <v>0</v>
      </c>
      <c r="M1230" s="19">
        <f t="shared" si="1716"/>
        <v>0</v>
      </c>
      <c r="N1230" s="19">
        <f t="shared" si="1716"/>
        <v>0</v>
      </c>
      <c r="O1230" s="19">
        <f t="shared" si="1716"/>
        <v>0</v>
      </c>
      <c r="P1230" s="19">
        <f t="shared" si="1716"/>
        <v>0</v>
      </c>
      <c r="Q1230" s="43">
        <f t="shared" si="1701"/>
        <v>0</v>
      </c>
      <c r="R1230" s="43"/>
      <c r="S1230" s="43">
        <f t="shared" si="1702"/>
        <v>0</v>
      </c>
    </row>
    <row r="1231" spans="1:19" x14ac:dyDescent="0.25">
      <c r="A1231" s="3" t="s">
        <v>1819</v>
      </c>
      <c r="B1231" s="5">
        <v>3</v>
      </c>
      <c r="C1231" s="3" t="s">
        <v>1818</v>
      </c>
      <c r="D1231" s="20"/>
      <c r="E1231" s="20"/>
      <c r="F1231" s="20"/>
      <c r="G1231" s="20"/>
      <c r="H1231" s="20"/>
      <c r="I1231" s="20"/>
      <c r="J1231" s="20"/>
      <c r="K1231" s="20"/>
      <c r="L1231" s="20"/>
      <c r="M1231" s="20"/>
      <c r="N1231" s="20"/>
      <c r="O1231" s="20"/>
      <c r="P1231" s="15">
        <f t="shared" si="1711"/>
        <v>0</v>
      </c>
      <c r="Q1231" s="43">
        <f t="shared" si="1701"/>
        <v>0</v>
      </c>
      <c r="R1231" s="43"/>
      <c r="S1231" s="43">
        <f t="shared" si="1702"/>
        <v>0</v>
      </c>
    </row>
    <row r="1232" spans="1:19" x14ac:dyDescent="0.25">
      <c r="A1232" s="1" t="s">
        <v>1820</v>
      </c>
      <c r="B1232" s="2">
        <v>1</v>
      </c>
      <c r="C1232" s="1" t="s">
        <v>1821</v>
      </c>
      <c r="D1232" s="19">
        <f>D1233+D1243+D1249+D1257</f>
        <v>0</v>
      </c>
      <c r="E1232" s="19">
        <f t="shared" ref="E1232:P1232" si="1717">E1233+E1243+E1249+E1257</f>
        <v>0</v>
      </c>
      <c r="F1232" s="19">
        <f t="shared" ref="F1232" si="1718">F1233+F1243+F1249+F1257</f>
        <v>0</v>
      </c>
      <c r="G1232" s="19">
        <f t="shared" si="1717"/>
        <v>0</v>
      </c>
      <c r="H1232" s="19">
        <f t="shared" si="1717"/>
        <v>0</v>
      </c>
      <c r="I1232" s="19">
        <f t="shared" si="1717"/>
        <v>0</v>
      </c>
      <c r="J1232" s="19">
        <f t="shared" si="1717"/>
        <v>0</v>
      </c>
      <c r="K1232" s="19">
        <f t="shared" si="1717"/>
        <v>0</v>
      </c>
      <c r="L1232" s="19">
        <f t="shared" si="1717"/>
        <v>0</v>
      </c>
      <c r="M1232" s="19">
        <f t="shared" si="1717"/>
        <v>0</v>
      </c>
      <c r="N1232" s="19">
        <f t="shared" si="1717"/>
        <v>0</v>
      </c>
      <c r="O1232" s="19">
        <f t="shared" si="1717"/>
        <v>0</v>
      </c>
      <c r="P1232" s="19">
        <f t="shared" si="1717"/>
        <v>0</v>
      </c>
      <c r="Q1232" s="43">
        <f t="shared" si="1701"/>
        <v>0</v>
      </c>
      <c r="R1232" s="43"/>
      <c r="S1232" s="43">
        <f t="shared" si="1702"/>
        <v>0</v>
      </c>
    </row>
    <row r="1233" spans="1:19" x14ac:dyDescent="0.25">
      <c r="A1233" s="3" t="s">
        <v>1822</v>
      </c>
      <c r="B1233" s="5">
        <v>2</v>
      </c>
      <c r="C1233" s="3" t="s">
        <v>1823</v>
      </c>
      <c r="D1233" s="19">
        <f>SUM(D1234:D1242)</f>
        <v>0</v>
      </c>
      <c r="E1233" s="19">
        <f t="shared" ref="E1233:P1233" si="1719">SUM(E1234:E1242)</f>
        <v>0</v>
      </c>
      <c r="F1233" s="19">
        <f t="shared" ref="F1233" si="1720">SUM(F1234:F1242)</f>
        <v>0</v>
      </c>
      <c r="G1233" s="19">
        <f t="shared" si="1719"/>
        <v>0</v>
      </c>
      <c r="H1233" s="19">
        <f t="shared" si="1719"/>
        <v>0</v>
      </c>
      <c r="I1233" s="19">
        <f t="shared" si="1719"/>
        <v>0</v>
      </c>
      <c r="J1233" s="19">
        <f t="shared" si="1719"/>
        <v>0</v>
      </c>
      <c r="K1233" s="19">
        <f t="shared" si="1719"/>
        <v>0</v>
      </c>
      <c r="L1233" s="19">
        <f t="shared" si="1719"/>
        <v>0</v>
      </c>
      <c r="M1233" s="19">
        <f t="shared" si="1719"/>
        <v>0</v>
      </c>
      <c r="N1233" s="19">
        <f t="shared" si="1719"/>
        <v>0</v>
      </c>
      <c r="O1233" s="19">
        <f t="shared" si="1719"/>
        <v>0</v>
      </c>
      <c r="P1233" s="19">
        <f t="shared" si="1719"/>
        <v>0</v>
      </c>
      <c r="Q1233" s="43">
        <f t="shared" si="1701"/>
        <v>0</v>
      </c>
      <c r="R1233" s="43"/>
      <c r="S1233" s="43">
        <f t="shared" si="1702"/>
        <v>0</v>
      </c>
    </row>
    <row r="1234" spans="1:19" x14ac:dyDescent="0.25">
      <c r="A1234" s="3" t="s">
        <v>1824</v>
      </c>
      <c r="B1234" s="5">
        <v>3</v>
      </c>
      <c r="C1234" s="3" t="s">
        <v>1825</v>
      </c>
      <c r="D1234" s="20"/>
      <c r="E1234" s="20"/>
      <c r="F1234" s="20"/>
      <c r="G1234" s="20"/>
      <c r="H1234" s="20"/>
      <c r="I1234" s="20"/>
      <c r="J1234" s="20"/>
      <c r="K1234" s="20"/>
      <c r="L1234" s="20"/>
      <c r="M1234" s="20"/>
      <c r="N1234" s="20"/>
      <c r="O1234" s="20"/>
      <c r="P1234" s="15">
        <f t="shared" si="1711"/>
        <v>0</v>
      </c>
      <c r="Q1234" s="43">
        <f t="shared" ref="Q1234:Q1297" si="1721">SUM(D1234:O1234)</f>
        <v>0</v>
      </c>
      <c r="R1234" s="43"/>
      <c r="S1234" s="43">
        <f t="shared" ref="S1234:S1297" si="1722">P1234-Q1234</f>
        <v>0</v>
      </c>
    </row>
    <row r="1235" spans="1:19" x14ac:dyDescent="0.25">
      <c r="A1235" s="3" t="s">
        <v>1826</v>
      </c>
      <c r="B1235" s="5">
        <v>3</v>
      </c>
      <c r="C1235" s="3" t="s">
        <v>1827</v>
      </c>
      <c r="D1235" s="20"/>
      <c r="E1235" s="20"/>
      <c r="F1235" s="20"/>
      <c r="G1235" s="20"/>
      <c r="H1235" s="20"/>
      <c r="I1235" s="20"/>
      <c r="J1235" s="20"/>
      <c r="K1235" s="20"/>
      <c r="L1235" s="20"/>
      <c r="M1235" s="20"/>
      <c r="N1235" s="20"/>
      <c r="O1235" s="20"/>
      <c r="P1235" s="15">
        <f t="shared" si="1711"/>
        <v>0</v>
      </c>
      <c r="Q1235" s="43">
        <f t="shared" si="1721"/>
        <v>0</v>
      </c>
      <c r="R1235" s="43"/>
      <c r="S1235" s="43">
        <f t="shared" si="1722"/>
        <v>0</v>
      </c>
    </row>
    <row r="1236" spans="1:19" x14ac:dyDescent="0.25">
      <c r="A1236" s="3" t="s">
        <v>1828</v>
      </c>
      <c r="B1236" s="5">
        <v>3</v>
      </c>
      <c r="C1236" s="3" t="s">
        <v>1829</v>
      </c>
      <c r="D1236" s="20"/>
      <c r="E1236" s="20"/>
      <c r="F1236" s="20"/>
      <c r="G1236" s="20"/>
      <c r="H1236" s="20"/>
      <c r="I1236" s="20"/>
      <c r="J1236" s="20"/>
      <c r="K1236" s="20"/>
      <c r="L1236" s="20"/>
      <c r="M1236" s="20"/>
      <c r="N1236" s="20"/>
      <c r="O1236" s="20"/>
      <c r="P1236" s="15">
        <f t="shared" si="1711"/>
        <v>0</v>
      </c>
      <c r="Q1236" s="43">
        <f t="shared" si="1721"/>
        <v>0</v>
      </c>
      <c r="R1236" s="43"/>
      <c r="S1236" s="43">
        <f t="shared" si="1722"/>
        <v>0</v>
      </c>
    </row>
    <row r="1237" spans="1:19" x14ac:dyDescent="0.25">
      <c r="A1237" s="3" t="s">
        <v>1830</v>
      </c>
      <c r="B1237" s="5">
        <v>3</v>
      </c>
      <c r="C1237" s="3" t="s">
        <v>1831</v>
      </c>
      <c r="D1237" s="20"/>
      <c r="E1237" s="20"/>
      <c r="F1237" s="20"/>
      <c r="G1237" s="20"/>
      <c r="H1237" s="20"/>
      <c r="I1237" s="20"/>
      <c r="J1237" s="20"/>
      <c r="K1237" s="20"/>
      <c r="L1237" s="20"/>
      <c r="M1237" s="20"/>
      <c r="N1237" s="20"/>
      <c r="O1237" s="20"/>
      <c r="P1237" s="15">
        <f t="shared" si="1711"/>
        <v>0</v>
      </c>
      <c r="Q1237" s="43">
        <f t="shared" si="1721"/>
        <v>0</v>
      </c>
      <c r="R1237" s="43"/>
      <c r="S1237" s="43">
        <f t="shared" si="1722"/>
        <v>0</v>
      </c>
    </row>
    <row r="1238" spans="1:19" x14ac:dyDescent="0.25">
      <c r="A1238" s="3" t="s">
        <v>1832</v>
      </c>
      <c r="B1238" s="5">
        <v>3</v>
      </c>
      <c r="C1238" s="3" t="s">
        <v>1833</v>
      </c>
      <c r="D1238" s="20"/>
      <c r="E1238" s="20"/>
      <c r="F1238" s="20"/>
      <c r="G1238" s="20"/>
      <c r="H1238" s="20"/>
      <c r="I1238" s="20"/>
      <c r="J1238" s="20"/>
      <c r="K1238" s="20"/>
      <c r="L1238" s="20"/>
      <c r="M1238" s="20"/>
      <c r="N1238" s="20"/>
      <c r="O1238" s="20"/>
      <c r="P1238" s="15">
        <f t="shared" si="1711"/>
        <v>0</v>
      </c>
      <c r="Q1238" s="43">
        <f t="shared" si="1721"/>
        <v>0</v>
      </c>
      <c r="R1238" s="43"/>
      <c r="S1238" s="43">
        <f t="shared" si="1722"/>
        <v>0</v>
      </c>
    </row>
    <row r="1239" spans="1:19" x14ac:dyDescent="0.25">
      <c r="A1239" s="3" t="s">
        <v>1834</v>
      </c>
      <c r="B1239" s="5">
        <v>3</v>
      </c>
      <c r="C1239" s="3" t="s">
        <v>1835</v>
      </c>
      <c r="D1239" s="20"/>
      <c r="E1239" s="20"/>
      <c r="F1239" s="20"/>
      <c r="G1239" s="20"/>
      <c r="H1239" s="20"/>
      <c r="I1239" s="20"/>
      <c r="J1239" s="20"/>
      <c r="K1239" s="20"/>
      <c r="L1239" s="20"/>
      <c r="M1239" s="20"/>
      <c r="N1239" s="20"/>
      <c r="O1239" s="20"/>
      <c r="P1239" s="15">
        <f t="shared" si="1711"/>
        <v>0</v>
      </c>
      <c r="Q1239" s="43">
        <f t="shared" si="1721"/>
        <v>0</v>
      </c>
      <c r="R1239" s="43"/>
      <c r="S1239" s="43">
        <f t="shared" si="1722"/>
        <v>0</v>
      </c>
    </row>
    <row r="1240" spans="1:19" x14ac:dyDescent="0.25">
      <c r="A1240" s="3" t="s">
        <v>1836</v>
      </c>
      <c r="B1240" s="5">
        <v>3</v>
      </c>
      <c r="C1240" s="3" t="s">
        <v>1837</v>
      </c>
      <c r="D1240" s="20"/>
      <c r="E1240" s="20"/>
      <c r="F1240" s="20"/>
      <c r="G1240" s="20"/>
      <c r="H1240" s="20"/>
      <c r="I1240" s="20"/>
      <c r="J1240" s="20"/>
      <c r="K1240" s="20"/>
      <c r="L1240" s="20"/>
      <c r="M1240" s="20"/>
      <c r="N1240" s="20"/>
      <c r="O1240" s="20"/>
      <c r="P1240" s="15">
        <f t="shared" si="1711"/>
        <v>0</v>
      </c>
      <c r="Q1240" s="43">
        <f t="shared" si="1721"/>
        <v>0</v>
      </c>
      <c r="R1240" s="43"/>
      <c r="S1240" s="43">
        <f t="shared" si="1722"/>
        <v>0</v>
      </c>
    </row>
    <row r="1241" spans="1:19" x14ac:dyDescent="0.25">
      <c r="A1241" s="3" t="s">
        <v>1838</v>
      </c>
      <c r="B1241" s="5">
        <v>3</v>
      </c>
      <c r="C1241" s="3" t="s">
        <v>1839</v>
      </c>
      <c r="D1241" s="20"/>
      <c r="E1241" s="20"/>
      <c r="F1241" s="20"/>
      <c r="G1241" s="20"/>
      <c r="H1241" s="20"/>
      <c r="I1241" s="20"/>
      <c r="J1241" s="20"/>
      <c r="K1241" s="20"/>
      <c r="L1241" s="20"/>
      <c r="M1241" s="20"/>
      <c r="N1241" s="20"/>
      <c r="O1241" s="20"/>
      <c r="P1241" s="15">
        <f t="shared" si="1711"/>
        <v>0</v>
      </c>
      <c r="Q1241" s="43">
        <f t="shared" si="1721"/>
        <v>0</v>
      </c>
      <c r="R1241" s="43"/>
      <c r="S1241" s="43">
        <f t="shared" si="1722"/>
        <v>0</v>
      </c>
    </row>
    <row r="1242" spans="1:19" x14ac:dyDescent="0.25">
      <c r="A1242" s="3" t="s">
        <v>1840</v>
      </c>
      <c r="B1242" s="5">
        <v>3</v>
      </c>
      <c r="C1242" s="3" t="s">
        <v>1841</v>
      </c>
      <c r="D1242" s="20"/>
      <c r="E1242" s="20"/>
      <c r="F1242" s="20"/>
      <c r="G1242" s="20"/>
      <c r="H1242" s="20"/>
      <c r="I1242" s="20"/>
      <c r="J1242" s="20"/>
      <c r="K1242" s="20"/>
      <c r="L1242" s="20"/>
      <c r="M1242" s="20"/>
      <c r="N1242" s="20"/>
      <c r="O1242" s="20"/>
      <c r="P1242" s="15">
        <f t="shared" si="1711"/>
        <v>0</v>
      </c>
      <c r="Q1242" s="43">
        <f t="shared" si="1721"/>
        <v>0</v>
      </c>
      <c r="R1242" s="43"/>
      <c r="S1242" s="43">
        <f t="shared" si="1722"/>
        <v>0</v>
      </c>
    </row>
    <row r="1243" spans="1:19" x14ac:dyDescent="0.25">
      <c r="A1243" s="3" t="s">
        <v>1842</v>
      </c>
      <c r="B1243" s="5">
        <v>2</v>
      </c>
      <c r="C1243" s="3" t="s">
        <v>1843</v>
      </c>
      <c r="D1243" s="19">
        <f>SUM(D1244:D1248)</f>
        <v>0</v>
      </c>
      <c r="E1243" s="19">
        <f t="shared" ref="E1243:P1243" si="1723">SUM(E1244:E1248)</f>
        <v>0</v>
      </c>
      <c r="F1243" s="19">
        <f t="shared" ref="F1243" si="1724">SUM(F1244:F1248)</f>
        <v>0</v>
      </c>
      <c r="G1243" s="19">
        <f t="shared" si="1723"/>
        <v>0</v>
      </c>
      <c r="H1243" s="19">
        <f t="shared" si="1723"/>
        <v>0</v>
      </c>
      <c r="I1243" s="19">
        <f t="shared" si="1723"/>
        <v>0</v>
      </c>
      <c r="J1243" s="19">
        <f t="shared" si="1723"/>
        <v>0</v>
      </c>
      <c r="K1243" s="19">
        <f t="shared" si="1723"/>
        <v>0</v>
      </c>
      <c r="L1243" s="19">
        <f t="shared" si="1723"/>
        <v>0</v>
      </c>
      <c r="M1243" s="19">
        <f t="shared" si="1723"/>
        <v>0</v>
      </c>
      <c r="N1243" s="19">
        <f t="shared" si="1723"/>
        <v>0</v>
      </c>
      <c r="O1243" s="19">
        <f t="shared" si="1723"/>
        <v>0</v>
      </c>
      <c r="P1243" s="19">
        <f t="shared" si="1723"/>
        <v>0</v>
      </c>
      <c r="Q1243" s="43">
        <f t="shared" si="1721"/>
        <v>0</v>
      </c>
      <c r="R1243" s="43"/>
      <c r="S1243" s="43">
        <f t="shared" si="1722"/>
        <v>0</v>
      </c>
    </row>
    <row r="1244" spans="1:19" x14ac:dyDescent="0.25">
      <c r="A1244" s="3" t="s">
        <v>1844</v>
      </c>
      <c r="B1244" s="5">
        <v>3</v>
      </c>
      <c r="C1244" s="3" t="s">
        <v>1845</v>
      </c>
      <c r="D1244" s="20"/>
      <c r="E1244" s="20"/>
      <c r="F1244" s="20"/>
      <c r="G1244" s="20"/>
      <c r="H1244" s="20"/>
      <c r="I1244" s="20"/>
      <c r="J1244" s="20"/>
      <c r="K1244" s="20"/>
      <c r="L1244" s="20"/>
      <c r="M1244" s="20"/>
      <c r="N1244" s="20"/>
      <c r="O1244" s="20"/>
      <c r="P1244" s="15">
        <f t="shared" si="1711"/>
        <v>0</v>
      </c>
      <c r="Q1244" s="43">
        <f t="shared" si="1721"/>
        <v>0</v>
      </c>
      <c r="R1244" s="43"/>
      <c r="S1244" s="43">
        <f t="shared" si="1722"/>
        <v>0</v>
      </c>
    </row>
    <row r="1245" spans="1:19" x14ac:dyDescent="0.25">
      <c r="A1245" s="3" t="s">
        <v>1846</v>
      </c>
      <c r="B1245" s="5">
        <v>3</v>
      </c>
      <c r="C1245" s="3" t="s">
        <v>1847</v>
      </c>
      <c r="D1245" s="20"/>
      <c r="E1245" s="20"/>
      <c r="F1245" s="20"/>
      <c r="G1245" s="20"/>
      <c r="H1245" s="20"/>
      <c r="I1245" s="20"/>
      <c r="J1245" s="20"/>
      <c r="K1245" s="20"/>
      <c r="L1245" s="20"/>
      <c r="M1245" s="20"/>
      <c r="N1245" s="20"/>
      <c r="O1245" s="20"/>
      <c r="P1245" s="15">
        <f t="shared" si="1711"/>
        <v>0</v>
      </c>
      <c r="Q1245" s="43">
        <f t="shared" si="1721"/>
        <v>0</v>
      </c>
      <c r="R1245" s="43"/>
      <c r="S1245" s="43">
        <f t="shared" si="1722"/>
        <v>0</v>
      </c>
    </row>
    <row r="1246" spans="1:19" x14ac:dyDescent="0.25">
      <c r="A1246" s="3" t="s">
        <v>1848</v>
      </c>
      <c r="B1246" s="5">
        <v>3</v>
      </c>
      <c r="C1246" s="3" t="s">
        <v>1849</v>
      </c>
      <c r="D1246" s="20"/>
      <c r="E1246" s="20"/>
      <c r="F1246" s="20"/>
      <c r="G1246" s="20"/>
      <c r="H1246" s="20"/>
      <c r="I1246" s="20"/>
      <c r="J1246" s="20"/>
      <c r="K1246" s="20"/>
      <c r="L1246" s="20"/>
      <c r="M1246" s="20"/>
      <c r="N1246" s="20"/>
      <c r="O1246" s="20"/>
      <c r="P1246" s="15">
        <f t="shared" si="1711"/>
        <v>0</v>
      </c>
      <c r="Q1246" s="43">
        <f t="shared" si="1721"/>
        <v>0</v>
      </c>
      <c r="R1246" s="43"/>
      <c r="S1246" s="43">
        <f t="shared" si="1722"/>
        <v>0</v>
      </c>
    </row>
    <row r="1247" spans="1:19" x14ac:dyDescent="0.25">
      <c r="A1247" s="3" t="s">
        <v>1850</v>
      </c>
      <c r="B1247" s="5">
        <v>3</v>
      </c>
      <c r="C1247" s="3" t="s">
        <v>1851</v>
      </c>
      <c r="D1247" s="20"/>
      <c r="E1247" s="20"/>
      <c r="F1247" s="20"/>
      <c r="G1247" s="20"/>
      <c r="H1247" s="20"/>
      <c r="I1247" s="20"/>
      <c r="J1247" s="20"/>
      <c r="K1247" s="20"/>
      <c r="L1247" s="20"/>
      <c r="M1247" s="20"/>
      <c r="N1247" s="20"/>
      <c r="O1247" s="20"/>
      <c r="P1247" s="15">
        <f t="shared" si="1711"/>
        <v>0</v>
      </c>
      <c r="Q1247" s="43">
        <f t="shared" si="1721"/>
        <v>0</v>
      </c>
      <c r="R1247" s="43"/>
      <c r="S1247" s="43">
        <f t="shared" si="1722"/>
        <v>0</v>
      </c>
    </row>
    <row r="1248" spans="1:19" x14ac:dyDescent="0.25">
      <c r="A1248" s="3" t="s">
        <v>1852</v>
      </c>
      <c r="B1248" s="5">
        <v>3</v>
      </c>
      <c r="C1248" s="3" t="s">
        <v>1853</v>
      </c>
      <c r="D1248" s="20"/>
      <c r="E1248" s="20"/>
      <c r="F1248" s="20"/>
      <c r="G1248" s="20"/>
      <c r="H1248" s="20"/>
      <c r="I1248" s="20"/>
      <c r="J1248" s="20"/>
      <c r="K1248" s="20"/>
      <c r="L1248" s="20"/>
      <c r="M1248" s="20"/>
      <c r="N1248" s="20"/>
      <c r="O1248" s="20"/>
      <c r="P1248" s="15">
        <f t="shared" si="1711"/>
        <v>0</v>
      </c>
      <c r="Q1248" s="43">
        <f t="shared" si="1721"/>
        <v>0</v>
      </c>
      <c r="R1248" s="43"/>
      <c r="S1248" s="43">
        <f t="shared" si="1722"/>
        <v>0</v>
      </c>
    </row>
    <row r="1249" spans="1:19" x14ac:dyDescent="0.25">
      <c r="A1249" s="3" t="s">
        <v>1854</v>
      </c>
      <c r="B1249" s="5">
        <v>2</v>
      </c>
      <c r="C1249" s="3" t="s">
        <v>487</v>
      </c>
      <c r="D1249" s="19">
        <f>SUM(D1250:D1256)</f>
        <v>0</v>
      </c>
      <c r="E1249" s="19">
        <f t="shared" ref="E1249:P1249" si="1725">SUM(E1250:E1256)</f>
        <v>0</v>
      </c>
      <c r="F1249" s="19">
        <f t="shared" ref="F1249" si="1726">SUM(F1250:F1256)</f>
        <v>0</v>
      </c>
      <c r="G1249" s="19">
        <f t="shared" si="1725"/>
        <v>0</v>
      </c>
      <c r="H1249" s="19">
        <f t="shared" si="1725"/>
        <v>0</v>
      </c>
      <c r="I1249" s="19">
        <f t="shared" si="1725"/>
        <v>0</v>
      </c>
      <c r="J1249" s="19">
        <f t="shared" si="1725"/>
        <v>0</v>
      </c>
      <c r="K1249" s="19">
        <f t="shared" si="1725"/>
        <v>0</v>
      </c>
      <c r="L1249" s="19">
        <f t="shared" si="1725"/>
        <v>0</v>
      </c>
      <c r="M1249" s="19">
        <f t="shared" si="1725"/>
        <v>0</v>
      </c>
      <c r="N1249" s="19">
        <f t="shared" si="1725"/>
        <v>0</v>
      </c>
      <c r="O1249" s="19">
        <f t="shared" si="1725"/>
        <v>0</v>
      </c>
      <c r="P1249" s="19">
        <f t="shared" si="1725"/>
        <v>0</v>
      </c>
      <c r="Q1249" s="43">
        <f t="shared" si="1721"/>
        <v>0</v>
      </c>
      <c r="R1249" s="43"/>
      <c r="S1249" s="43">
        <f t="shared" si="1722"/>
        <v>0</v>
      </c>
    </row>
    <row r="1250" spans="1:19" x14ac:dyDescent="0.25">
      <c r="A1250" s="3" t="s">
        <v>1855</v>
      </c>
      <c r="B1250" s="5">
        <v>3</v>
      </c>
      <c r="C1250" s="3" t="s">
        <v>1856</v>
      </c>
      <c r="D1250" s="20"/>
      <c r="E1250" s="20"/>
      <c r="F1250" s="20"/>
      <c r="G1250" s="20"/>
      <c r="H1250" s="20"/>
      <c r="I1250" s="20"/>
      <c r="J1250" s="20"/>
      <c r="K1250" s="20"/>
      <c r="L1250" s="20"/>
      <c r="M1250" s="20"/>
      <c r="N1250" s="20"/>
      <c r="O1250" s="20"/>
      <c r="P1250" s="15">
        <f t="shared" si="1711"/>
        <v>0</v>
      </c>
      <c r="Q1250" s="43">
        <f t="shared" si="1721"/>
        <v>0</v>
      </c>
      <c r="R1250" s="43"/>
      <c r="S1250" s="43">
        <f t="shared" si="1722"/>
        <v>0</v>
      </c>
    </row>
    <row r="1251" spans="1:19" x14ac:dyDescent="0.25">
      <c r="A1251" s="3" t="s">
        <v>1857</v>
      </c>
      <c r="B1251" s="5">
        <v>3</v>
      </c>
      <c r="C1251" s="3" t="s">
        <v>1858</v>
      </c>
      <c r="D1251" s="20"/>
      <c r="E1251" s="20"/>
      <c r="F1251" s="20"/>
      <c r="G1251" s="20"/>
      <c r="H1251" s="20"/>
      <c r="I1251" s="20"/>
      <c r="J1251" s="20"/>
      <c r="K1251" s="20"/>
      <c r="L1251" s="20"/>
      <c r="M1251" s="20"/>
      <c r="N1251" s="20"/>
      <c r="O1251" s="20"/>
      <c r="P1251" s="15">
        <f t="shared" si="1711"/>
        <v>0</v>
      </c>
      <c r="Q1251" s="43">
        <f t="shared" si="1721"/>
        <v>0</v>
      </c>
      <c r="R1251" s="43"/>
      <c r="S1251" s="43">
        <f t="shared" si="1722"/>
        <v>0</v>
      </c>
    </row>
    <row r="1252" spans="1:19" x14ac:dyDescent="0.25">
      <c r="A1252" s="3" t="s">
        <v>1859</v>
      </c>
      <c r="B1252" s="5">
        <v>3</v>
      </c>
      <c r="C1252" s="3" t="s">
        <v>1860</v>
      </c>
      <c r="D1252" s="20"/>
      <c r="E1252" s="20"/>
      <c r="F1252" s="20"/>
      <c r="G1252" s="20"/>
      <c r="H1252" s="20"/>
      <c r="I1252" s="20"/>
      <c r="J1252" s="20"/>
      <c r="K1252" s="20"/>
      <c r="L1252" s="20"/>
      <c r="M1252" s="20"/>
      <c r="N1252" s="20"/>
      <c r="O1252" s="20"/>
      <c r="P1252" s="15">
        <f t="shared" si="1711"/>
        <v>0</v>
      </c>
      <c r="Q1252" s="43">
        <f t="shared" si="1721"/>
        <v>0</v>
      </c>
      <c r="R1252" s="43"/>
      <c r="S1252" s="43">
        <f t="shared" si="1722"/>
        <v>0</v>
      </c>
    </row>
    <row r="1253" spans="1:19" x14ac:dyDescent="0.25">
      <c r="A1253" s="3" t="s">
        <v>1861</v>
      </c>
      <c r="B1253" s="5">
        <v>3</v>
      </c>
      <c r="C1253" s="3" t="s">
        <v>1862</v>
      </c>
      <c r="D1253" s="20"/>
      <c r="E1253" s="20"/>
      <c r="F1253" s="20"/>
      <c r="G1253" s="20"/>
      <c r="H1253" s="20"/>
      <c r="I1253" s="20"/>
      <c r="J1253" s="20"/>
      <c r="K1253" s="20"/>
      <c r="L1253" s="20"/>
      <c r="M1253" s="20"/>
      <c r="N1253" s="20"/>
      <c r="O1253" s="20"/>
      <c r="P1253" s="15">
        <f t="shared" si="1711"/>
        <v>0</v>
      </c>
      <c r="Q1253" s="43">
        <f t="shared" si="1721"/>
        <v>0</v>
      </c>
      <c r="R1253" s="43"/>
      <c r="S1253" s="43">
        <f t="shared" si="1722"/>
        <v>0</v>
      </c>
    </row>
    <row r="1254" spans="1:19" x14ac:dyDescent="0.25">
      <c r="A1254" s="3" t="s">
        <v>1863</v>
      </c>
      <c r="B1254" s="5">
        <v>3</v>
      </c>
      <c r="C1254" s="3" t="s">
        <v>1068</v>
      </c>
      <c r="D1254" s="20"/>
      <c r="E1254" s="20"/>
      <c r="F1254" s="20"/>
      <c r="G1254" s="20"/>
      <c r="H1254" s="20"/>
      <c r="I1254" s="20"/>
      <c r="J1254" s="20"/>
      <c r="K1254" s="20"/>
      <c r="L1254" s="20"/>
      <c r="M1254" s="20"/>
      <c r="N1254" s="20"/>
      <c r="O1254" s="20"/>
      <c r="P1254" s="15">
        <f t="shared" si="1711"/>
        <v>0</v>
      </c>
      <c r="Q1254" s="43">
        <f t="shared" si="1721"/>
        <v>0</v>
      </c>
      <c r="R1254" s="43"/>
      <c r="S1254" s="43">
        <f t="shared" si="1722"/>
        <v>0</v>
      </c>
    </row>
    <row r="1255" spans="1:19" x14ac:dyDescent="0.25">
      <c r="A1255" s="3" t="s">
        <v>1864</v>
      </c>
      <c r="B1255" s="5">
        <v>3</v>
      </c>
      <c r="C1255" s="3" t="s">
        <v>1865</v>
      </c>
      <c r="D1255" s="20"/>
      <c r="E1255" s="20"/>
      <c r="F1255" s="20"/>
      <c r="G1255" s="20"/>
      <c r="H1255" s="20"/>
      <c r="I1255" s="20"/>
      <c r="J1255" s="20"/>
      <c r="K1255" s="20"/>
      <c r="L1255" s="20"/>
      <c r="M1255" s="20"/>
      <c r="N1255" s="20"/>
      <c r="O1255" s="20"/>
      <c r="P1255" s="15">
        <f t="shared" si="1711"/>
        <v>0</v>
      </c>
      <c r="Q1255" s="43">
        <f t="shared" si="1721"/>
        <v>0</v>
      </c>
      <c r="R1255" s="43"/>
      <c r="S1255" s="43">
        <f t="shared" si="1722"/>
        <v>0</v>
      </c>
    </row>
    <row r="1256" spans="1:19" x14ac:dyDescent="0.25">
      <c r="A1256" s="3" t="s">
        <v>1866</v>
      </c>
      <c r="B1256" s="5">
        <v>3</v>
      </c>
      <c r="C1256" s="3" t="s">
        <v>1867</v>
      </c>
      <c r="D1256" s="20"/>
      <c r="E1256" s="20"/>
      <c r="F1256" s="20"/>
      <c r="G1256" s="20"/>
      <c r="H1256" s="20"/>
      <c r="I1256" s="20"/>
      <c r="J1256" s="20"/>
      <c r="K1256" s="20"/>
      <c r="L1256" s="20"/>
      <c r="M1256" s="20"/>
      <c r="N1256" s="20"/>
      <c r="O1256" s="20"/>
      <c r="P1256" s="15">
        <f t="shared" si="1711"/>
        <v>0</v>
      </c>
      <c r="Q1256" s="43">
        <f t="shared" si="1721"/>
        <v>0</v>
      </c>
      <c r="R1256" s="43"/>
      <c r="S1256" s="43">
        <f t="shared" si="1722"/>
        <v>0</v>
      </c>
    </row>
    <row r="1257" spans="1:19" x14ac:dyDescent="0.25">
      <c r="A1257" s="3" t="s">
        <v>1868</v>
      </c>
      <c r="B1257" s="5">
        <v>2</v>
      </c>
      <c r="C1257" s="3" t="s">
        <v>1340</v>
      </c>
      <c r="D1257" s="19">
        <f>D1258</f>
        <v>0</v>
      </c>
      <c r="E1257" s="19">
        <f t="shared" ref="E1257:P1257" si="1727">E1258</f>
        <v>0</v>
      </c>
      <c r="F1257" s="19">
        <f t="shared" si="1727"/>
        <v>0</v>
      </c>
      <c r="G1257" s="19">
        <f t="shared" si="1727"/>
        <v>0</v>
      </c>
      <c r="H1257" s="19">
        <f t="shared" si="1727"/>
        <v>0</v>
      </c>
      <c r="I1257" s="19">
        <f t="shared" si="1727"/>
        <v>0</v>
      </c>
      <c r="J1257" s="19">
        <f t="shared" si="1727"/>
        <v>0</v>
      </c>
      <c r="K1257" s="19">
        <f t="shared" si="1727"/>
        <v>0</v>
      </c>
      <c r="L1257" s="19">
        <f t="shared" si="1727"/>
        <v>0</v>
      </c>
      <c r="M1257" s="19">
        <f t="shared" si="1727"/>
        <v>0</v>
      </c>
      <c r="N1257" s="19">
        <f t="shared" si="1727"/>
        <v>0</v>
      </c>
      <c r="O1257" s="19">
        <f t="shared" si="1727"/>
        <v>0</v>
      </c>
      <c r="P1257" s="19">
        <f t="shared" si="1727"/>
        <v>0</v>
      </c>
      <c r="Q1257" s="43">
        <f t="shared" si="1721"/>
        <v>0</v>
      </c>
      <c r="R1257" s="43"/>
      <c r="S1257" s="43">
        <f t="shared" si="1722"/>
        <v>0</v>
      </c>
    </row>
    <row r="1258" spans="1:19" x14ac:dyDescent="0.25">
      <c r="A1258" s="3" t="s">
        <v>1869</v>
      </c>
      <c r="B1258" s="5">
        <v>3</v>
      </c>
      <c r="C1258" s="3" t="s">
        <v>1076</v>
      </c>
      <c r="D1258" s="20"/>
      <c r="E1258" s="20"/>
      <c r="F1258" s="20"/>
      <c r="G1258" s="20"/>
      <c r="H1258" s="20"/>
      <c r="I1258" s="20"/>
      <c r="J1258" s="20"/>
      <c r="K1258" s="20"/>
      <c r="L1258" s="20"/>
      <c r="M1258" s="20"/>
      <c r="N1258" s="20"/>
      <c r="O1258" s="20"/>
      <c r="P1258" s="15">
        <f t="shared" si="1711"/>
        <v>0</v>
      </c>
      <c r="Q1258" s="43">
        <f t="shared" si="1721"/>
        <v>0</v>
      </c>
      <c r="R1258" s="43"/>
      <c r="S1258" s="43">
        <f t="shared" si="1722"/>
        <v>0</v>
      </c>
    </row>
    <row r="1259" spans="1:19" x14ac:dyDescent="0.25">
      <c r="A1259" s="1" t="s">
        <v>1870</v>
      </c>
      <c r="B1259" s="2">
        <v>1</v>
      </c>
      <c r="C1259" s="1" t="s">
        <v>1871</v>
      </c>
      <c r="D1259" s="19">
        <f>D1260+D1266+D1269+D1271+D1279</f>
        <v>0</v>
      </c>
      <c r="E1259" s="19">
        <f t="shared" ref="E1259:P1259" si="1728">E1260+E1266+E1269+E1271+E1279</f>
        <v>0</v>
      </c>
      <c r="F1259" s="19">
        <f t="shared" ref="F1259" si="1729">F1260+F1266+F1269+F1271+F1279</f>
        <v>0</v>
      </c>
      <c r="G1259" s="19">
        <f t="shared" si="1728"/>
        <v>0</v>
      </c>
      <c r="H1259" s="19">
        <f t="shared" si="1728"/>
        <v>0</v>
      </c>
      <c r="I1259" s="19">
        <f t="shared" si="1728"/>
        <v>0</v>
      </c>
      <c r="J1259" s="19">
        <f t="shared" si="1728"/>
        <v>0</v>
      </c>
      <c r="K1259" s="19">
        <f t="shared" si="1728"/>
        <v>0</v>
      </c>
      <c r="L1259" s="19">
        <f t="shared" si="1728"/>
        <v>0</v>
      </c>
      <c r="M1259" s="19">
        <f t="shared" si="1728"/>
        <v>0</v>
      </c>
      <c r="N1259" s="19">
        <f t="shared" si="1728"/>
        <v>0</v>
      </c>
      <c r="O1259" s="19">
        <f t="shared" si="1728"/>
        <v>0</v>
      </c>
      <c r="P1259" s="19">
        <f t="shared" si="1728"/>
        <v>0</v>
      </c>
      <c r="Q1259" s="43">
        <f t="shared" si="1721"/>
        <v>0</v>
      </c>
      <c r="R1259" s="43"/>
      <c r="S1259" s="43">
        <f t="shared" si="1722"/>
        <v>0</v>
      </c>
    </row>
    <row r="1260" spans="1:19" x14ac:dyDescent="0.25">
      <c r="A1260" s="3" t="s">
        <v>1872</v>
      </c>
      <c r="B1260" s="5">
        <v>2</v>
      </c>
      <c r="C1260" s="3" t="s">
        <v>1873</v>
      </c>
      <c r="D1260" s="19">
        <f>SUM(D1261:D1265)</f>
        <v>0</v>
      </c>
      <c r="E1260" s="19">
        <f t="shared" ref="E1260:P1260" si="1730">SUM(E1261:E1265)</f>
        <v>0</v>
      </c>
      <c r="F1260" s="19">
        <f t="shared" ref="F1260" si="1731">SUM(F1261:F1265)</f>
        <v>0</v>
      </c>
      <c r="G1260" s="19">
        <f t="shared" si="1730"/>
        <v>0</v>
      </c>
      <c r="H1260" s="19">
        <f t="shared" si="1730"/>
        <v>0</v>
      </c>
      <c r="I1260" s="19">
        <f t="shared" si="1730"/>
        <v>0</v>
      </c>
      <c r="J1260" s="19">
        <f t="shared" si="1730"/>
        <v>0</v>
      </c>
      <c r="K1260" s="19">
        <f t="shared" si="1730"/>
        <v>0</v>
      </c>
      <c r="L1260" s="19">
        <f t="shared" si="1730"/>
        <v>0</v>
      </c>
      <c r="M1260" s="19">
        <f t="shared" si="1730"/>
        <v>0</v>
      </c>
      <c r="N1260" s="19">
        <f t="shared" si="1730"/>
        <v>0</v>
      </c>
      <c r="O1260" s="19">
        <f t="shared" si="1730"/>
        <v>0</v>
      </c>
      <c r="P1260" s="19">
        <f t="shared" si="1730"/>
        <v>0</v>
      </c>
      <c r="Q1260" s="43">
        <f t="shared" si="1721"/>
        <v>0</v>
      </c>
      <c r="R1260" s="43"/>
      <c r="S1260" s="43">
        <f t="shared" si="1722"/>
        <v>0</v>
      </c>
    </row>
    <row r="1261" spans="1:19" x14ac:dyDescent="0.25">
      <c r="A1261" s="3" t="s">
        <v>1874</v>
      </c>
      <c r="B1261" s="5">
        <v>3</v>
      </c>
      <c r="C1261" s="3" t="s">
        <v>1875</v>
      </c>
      <c r="D1261" s="20"/>
      <c r="E1261" s="20"/>
      <c r="F1261" s="20"/>
      <c r="G1261" s="20"/>
      <c r="H1261" s="20"/>
      <c r="I1261" s="20"/>
      <c r="J1261" s="20"/>
      <c r="K1261" s="20"/>
      <c r="L1261" s="20"/>
      <c r="M1261" s="20"/>
      <c r="N1261" s="20"/>
      <c r="O1261" s="20"/>
      <c r="P1261" s="15">
        <f t="shared" si="1711"/>
        <v>0</v>
      </c>
      <c r="Q1261" s="43">
        <f t="shared" si="1721"/>
        <v>0</v>
      </c>
      <c r="R1261" s="43"/>
      <c r="S1261" s="43">
        <f t="shared" si="1722"/>
        <v>0</v>
      </c>
    </row>
    <row r="1262" spans="1:19" x14ac:dyDescent="0.25">
      <c r="A1262" s="3" t="s">
        <v>1876</v>
      </c>
      <c r="B1262" s="5">
        <v>3</v>
      </c>
      <c r="C1262" s="3" t="s">
        <v>1877</v>
      </c>
      <c r="D1262" s="20"/>
      <c r="E1262" s="20"/>
      <c r="F1262" s="20"/>
      <c r="G1262" s="20"/>
      <c r="H1262" s="20"/>
      <c r="I1262" s="20"/>
      <c r="J1262" s="20"/>
      <c r="K1262" s="20"/>
      <c r="L1262" s="20"/>
      <c r="M1262" s="20"/>
      <c r="N1262" s="20"/>
      <c r="O1262" s="20"/>
      <c r="P1262" s="15">
        <f t="shared" si="1711"/>
        <v>0</v>
      </c>
      <c r="Q1262" s="43">
        <f t="shared" si="1721"/>
        <v>0</v>
      </c>
      <c r="R1262" s="43"/>
      <c r="S1262" s="43">
        <f t="shared" si="1722"/>
        <v>0</v>
      </c>
    </row>
    <row r="1263" spans="1:19" x14ac:dyDescent="0.25">
      <c r="A1263" s="3" t="s">
        <v>1878</v>
      </c>
      <c r="B1263" s="5">
        <v>3</v>
      </c>
      <c r="C1263" s="3" t="s">
        <v>1879</v>
      </c>
      <c r="D1263" s="20"/>
      <c r="E1263" s="20"/>
      <c r="F1263" s="20"/>
      <c r="G1263" s="20"/>
      <c r="H1263" s="20"/>
      <c r="I1263" s="20"/>
      <c r="J1263" s="20"/>
      <c r="K1263" s="20"/>
      <c r="L1263" s="20"/>
      <c r="M1263" s="20"/>
      <c r="N1263" s="20"/>
      <c r="O1263" s="20"/>
      <c r="P1263" s="15">
        <f t="shared" si="1711"/>
        <v>0</v>
      </c>
      <c r="Q1263" s="43">
        <f t="shared" si="1721"/>
        <v>0</v>
      </c>
      <c r="R1263" s="43"/>
      <c r="S1263" s="43">
        <f t="shared" si="1722"/>
        <v>0</v>
      </c>
    </row>
    <row r="1264" spans="1:19" x14ac:dyDescent="0.25">
      <c r="A1264" s="3" t="s">
        <v>1880</v>
      </c>
      <c r="B1264" s="5">
        <v>3</v>
      </c>
      <c r="C1264" s="3" t="s">
        <v>1881</v>
      </c>
      <c r="D1264" s="20"/>
      <c r="E1264" s="20"/>
      <c r="F1264" s="20"/>
      <c r="G1264" s="20"/>
      <c r="H1264" s="20"/>
      <c r="I1264" s="20"/>
      <c r="J1264" s="20"/>
      <c r="K1264" s="20"/>
      <c r="L1264" s="20"/>
      <c r="M1264" s="20"/>
      <c r="N1264" s="20"/>
      <c r="O1264" s="20"/>
      <c r="P1264" s="15">
        <f t="shared" si="1711"/>
        <v>0</v>
      </c>
      <c r="Q1264" s="43">
        <f t="shared" si="1721"/>
        <v>0</v>
      </c>
      <c r="R1264" s="43"/>
      <c r="S1264" s="43">
        <f t="shared" si="1722"/>
        <v>0</v>
      </c>
    </row>
    <row r="1265" spans="1:19" x14ac:dyDescent="0.25">
      <c r="A1265" s="3" t="s">
        <v>1882</v>
      </c>
      <c r="B1265" s="5">
        <v>3</v>
      </c>
      <c r="C1265" s="3" t="s">
        <v>1883</v>
      </c>
      <c r="D1265" s="20"/>
      <c r="E1265" s="20"/>
      <c r="F1265" s="20"/>
      <c r="G1265" s="20"/>
      <c r="H1265" s="20"/>
      <c r="I1265" s="20"/>
      <c r="J1265" s="20"/>
      <c r="K1265" s="20"/>
      <c r="L1265" s="20"/>
      <c r="M1265" s="20"/>
      <c r="N1265" s="20"/>
      <c r="O1265" s="20"/>
      <c r="P1265" s="15">
        <f t="shared" si="1711"/>
        <v>0</v>
      </c>
      <c r="Q1265" s="43">
        <f t="shared" si="1721"/>
        <v>0</v>
      </c>
      <c r="R1265" s="43"/>
      <c r="S1265" s="43">
        <f t="shared" si="1722"/>
        <v>0</v>
      </c>
    </row>
    <row r="1266" spans="1:19" x14ac:dyDescent="0.25">
      <c r="A1266" s="3" t="s">
        <v>1884</v>
      </c>
      <c r="B1266" s="5">
        <v>2</v>
      </c>
      <c r="C1266" s="3" t="s">
        <v>1885</v>
      </c>
      <c r="D1266" s="19">
        <f>D1267+D1268</f>
        <v>0</v>
      </c>
      <c r="E1266" s="19">
        <f t="shared" ref="E1266:P1266" si="1732">E1267+E1268</f>
        <v>0</v>
      </c>
      <c r="F1266" s="19">
        <f t="shared" ref="F1266" si="1733">F1267+F1268</f>
        <v>0</v>
      </c>
      <c r="G1266" s="19">
        <f t="shared" si="1732"/>
        <v>0</v>
      </c>
      <c r="H1266" s="19">
        <f t="shared" si="1732"/>
        <v>0</v>
      </c>
      <c r="I1266" s="19">
        <f t="shared" si="1732"/>
        <v>0</v>
      </c>
      <c r="J1266" s="19">
        <f t="shared" si="1732"/>
        <v>0</v>
      </c>
      <c r="K1266" s="19">
        <f t="shared" si="1732"/>
        <v>0</v>
      </c>
      <c r="L1266" s="19">
        <f t="shared" si="1732"/>
        <v>0</v>
      </c>
      <c r="M1266" s="19">
        <f t="shared" si="1732"/>
        <v>0</v>
      </c>
      <c r="N1266" s="19">
        <f t="shared" si="1732"/>
        <v>0</v>
      </c>
      <c r="O1266" s="19">
        <f t="shared" si="1732"/>
        <v>0</v>
      </c>
      <c r="P1266" s="19">
        <f t="shared" si="1732"/>
        <v>0</v>
      </c>
      <c r="Q1266" s="43">
        <f t="shared" si="1721"/>
        <v>0</v>
      </c>
      <c r="R1266" s="43"/>
      <c r="S1266" s="43">
        <f t="shared" si="1722"/>
        <v>0</v>
      </c>
    </row>
    <row r="1267" spans="1:19" x14ac:dyDescent="0.25">
      <c r="A1267" s="3" t="s">
        <v>1886</v>
      </c>
      <c r="B1267" s="5">
        <v>3</v>
      </c>
      <c r="C1267" s="3" t="s">
        <v>1887</v>
      </c>
      <c r="D1267" s="20"/>
      <c r="E1267" s="20"/>
      <c r="F1267" s="20"/>
      <c r="G1267" s="20"/>
      <c r="H1267" s="20"/>
      <c r="I1267" s="20"/>
      <c r="J1267" s="20"/>
      <c r="K1267" s="20"/>
      <c r="L1267" s="20"/>
      <c r="M1267" s="20"/>
      <c r="N1267" s="20"/>
      <c r="O1267" s="20"/>
      <c r="P1267" s="15">
        <f t="shared" si="1711"/>
        <v>0</v>
      </c>
      <c r="Q1267" s="43">
        <f t="shared" si="1721"/>
        <v>0</v>
      </c>
      <c r="R1267" s="43"/>
      <c r="S1267" s="43">
        <f t="shared" si="1722"/>
        <v>0</v>
      </c>
    </row>
    <row r="1268" spans="1:19" x14ac:dyDescent="0.25">
      <c r="A1268" s="3" t="s">
        <v>1888</v>
      </c>
      <c r="B1268" s="5">
        <v>3</v>
      </c>
      <c r="C1268" s="3" t="s">
        <v>1889</v>
      </c>
      <c r="D1268" s="20"/>
      <c r="E1268" s="20"/>
      <c r="F1268" s="20"/>
      <c r="G1268" s="20"/>
      <c r="H1268" s="20"/>
      <c r="I1268" s="20"/>
      <c r="J1268" s="20"/>
      <c r="K1268" s="20"/>
      <c r="L1268" s="20"/>
      <c r="M1268" s="20"/>
      <c r="N1268" s="20"/>
      <c r="O1268" s="20"/>
      <c r="P1268" s="15">
        <f t="shared" si="1711"/>
        <v>0</v>
      </c>
      <c r="Q1268" s="43">
        <f t="shared" si="1721"/>
        <v>0</v>
      </c>
      <c r="R1268" s="43"/>
      <c r="S1268" s="43">
        <f t="shared" si="1722"/>
        <v>0</v>
      </c>
    </row>
    <row r="1269" spans="1:19" x14ac:dyDescent="0.25">
      <c r="A1269" s="3" t="s">
        <v>1890</v>
      </c>
      <c r="B1269" s="5">
        <v>2</v>
      </c>
      <c r="C1269" s="3" t="s">
        <v>1891</v>
      </c>
      <c r="D1269" s="19">
        <f>D1270</f>
        <v>0</v>
      </c>
      <c r="E1269" s="19">
        <f t="shared" ref="E1269:P1269" si="1734">E1270</f>
        <v>0</v>
      </c>
      <c r="F1269" s="19">
        <f t="shared" si="1734"/>
        <v>0</v>
      </c>
      <c r="G1269" s="19">
        <f t="shared" si="1734"/>
        <v>0</v>
      </c>
      <c r="H1269" s="19">
        <f t="shared" si="1734"/>
        <v>0</v>
      </c>
      <c r="I1269" s="19">
        <f t="shared" si="1734"/>
        <v>0</v>
      </c>
      <c r="J1269" s="19">
        <f t="shared" si="1734"/>
        <v>0</v>
      </c>
      <c r="K1269" s="19">
        <f t="shared" si="1734"/>
        <v>0</v>
      </c>
      <c r="L1269" s="19">
        <f t="shared" si="1734"/>
        <v>0</v>
      </c>
      <c r="M1269" s="19">
        <f t="shared" si="1734"/>
        <v>0</v>
      </c>
      <c r="N1269" s="19">
        <f t="shared" si="1734"/>
        <v>0</v>
      </c>
      <c r="O1269" s="19">
        <f t="shared" si="1734"/>
        <v>0</v>
      </c>
      <c r="P1269" s="19">
        <f t="shared" si="1734"/>
        <v>0</v>
      </c>
      <c r="Q1269" s="43">
        <f t="shared" si="1721"/>
        <v>0</v>
      </c>
      <c r="R1269" s="43"/>
      <c r="S1269" s="43">
        <f t="shared" si="1722"/>
        <v>0</v>
      </c>
    </row>
    <row r="1270" spans="1:19" x14ac:dyDescent="0.25">
      <c r="A1270" s="3" t="s">
        <v>1892</v>
      </c>
      <c r="B1270" s="5">
        <v>3</v>
      </c>
      <c r="C1270" s="3" t="s">
        <v>1891</v>
      </c>
      <c r="D1270" s="20"/>
      <c r="E1270" s="20"/>
      <c r="F1270" s="20"/>
      <c r="G1270" s="20"/>
      <c r="H1270" s="20"/>
      <c r="I1270" s="20"/>
      <c r="J1270" s="20"/>
      <c r="K1270" s="20"/>
      <c r="L1270" s="20"/>
      <c r="M1270" s="20"/>
      <c r="N1270" s="20"/>
      <c r="O1270" s="20"/>
      <c r="P1270" s="15">
        <f t="shared" si="1711"/>
        <v>0</v>
      </c>
      <c r="Q1270" s="43">
        <f t="shared" si="1721"/>
        <v>0</v>
      </c>
      <c r="R1270" s="43"/>
      <c r="S1270" s="43">
        <f t="shared" si="1722"/>
        <v>0</v>
      </c>
    </row>
    <row r="1271" spans="1:19" x14ac:dyDescent="0.25">
      <c r="A1271" s="3" t="s">
        <v>1893</v>
      </c>
      <c r="B1271" s="5">
        <v>2</v>
      </c>
      <c r="C1271" s="3" t="s">
        <v>1871</v>
      </c>
      <c r="D1271" s="19">
        <f>SUM(D1272:D1278)</f>
        <v>0</v>
      </c>
      <c r="E1271" s="19">
        <f t="shared" ref="E1271:P1271" si="1735">SUM(E1272:E1278)</f>
        <v>0</v>
      </c>
      <c r="F1271" s="19">
        <f t="shared" ref="F1271" si="1736">SUM(F1272:F1278)</f>
        <v>0</v>
      </c>
      <c r="G1271" s="19">
        <f t="shared" si="1735"/>
        <v>0</v>
      </c>
      <c r="H1271" s="19">
        <f t="shared" si="1735"/>
        <v>0</v>
      </c>
      <c r="I1271" s="19">
        <f t="shared" si="1735"/>
        <v>0</v>
      </c>
      <c r="J1271" s="19">
        <f t="shared" si="1735"/>
        <v>0</v>
      </c>
      <c r="K1271" s="19">
        <f t="shared" si="1735"/>
        <v>0</v>
      </c>
      <c r="L1271" s="19">
        <f t="shared" si="1735"/>
        <v>0</v>
      </c>
      <c r="M1271" s="19">
        <f t="shared" si="1735"/>
        <v>0</v>
      </c>
      <c r="N1271" s="19">
        <f t="shared" si="1735"/>
        <v>0</v>
      </c>
      <c r="O1271" s="19">
        <f t="shared" si="1735"/>
        <v>0</v>
      </c>
      <c r="P1271" s="19">
        <f t="shared" si="1735"/>
        <v>0</v>
      </c>
      <c r="Q1271" s="43">
        <f t="shared" si="1721"/>
        <v>0</v>
      </c>
      <c r="R1271" s="43"/>
      <c r="S1271" s="43">
        <f t="shared" si="1722"/>
        <v>0</v>
      </c>
    </row>
    <row r="1272" spans="1:19" x14ac:dyDescent="0.25">
      <c r="A1272" s="3" t="s">
        <v>1894</v>
      </c>
      <c r="B1272" s="5">
        <v>3</v>
      </c>
      <c r="C1272" s="3" t="s">
        <v>1895</v>
      </c>
      <c r="D1272" s="20"/>
      <c r="E1272" s="20"/>
      <c r="F1272" s="20"/>
      <c r="G1272" s="20"/>
      <c r="H1272" s="20"/>
      <c r="I1272" s="20"/>
      <c r="J1272" s="20"/>
      <c r="K1272" s="20"/>
      <c r="L1272" s="20"/>
      <c r="M1272" s="20"/>
      <c r="N1272" s="20"/>
      <c r="O1272" s="20"/>
      <c r="P1272" s="15">
        <f t="shared" si="1711"/>
        <v>0</v>
      </c>
      <c r="Q1272" s="43">
        <f t="shared" si="1721"/>
        <v>0</v>
      </c>
      <c r="R1272" s="43"/>
      <c r="S1272" s="43">
        <f t="shared" si="1722"/>
        <v>0</v>
      </c>
    </row>
    <row r="1273" spans="1:19" x14ac:dyDescent="0.25">
      <c r="A1273" s="3" t="s">
        <v>1896</v>
      </c>
      <c r="B1273" s="5">
        <v>3</v>
      </c>
      <c r="C1273" s="3" t="s">
        <v>1897</v>
      </c>
      <c r="D1273" s="20"/>
      <c r="E1273" s="20"/>
      <c r="F1273" s="20"/>
      <c r="G1273" s="20"/>
      <c r="H1273" s="20"/>
      <c r="I1273" s="20"/>
      <c r="J1273" s="20"/>
      <c r="K1273" s="20"/>
      <c r="L1273" s="20"/>
      <c r="M1273" s="20"/>
      <c r="N1273" s="20"/>
      <c r="O1273" s="20"/>
      <c r="P1273" s="15">
        <f t="shared" si="1711"/>
        <v>0</v>
      </c>
      <c r="Q1273" s="43">
        <f t="shared" si="1721"/>
        <v>0</v>
      </c>
      <c r="R1273" s="43"/>
      <c r="S1273" s="43">
        <f t="shared" si="1722"/>
        <v>0</v>
      </c>
    </row>
    <row r="1274" spans="1:19" x14ac:dyDescent="0.25">
      <c r="A1274" s="3" t="s">
        <v>1898</v>
      </c>
      <c r="B1274" s="5">
        <v>3</v>
      </c>
      <c r="C1274" s="3" t="s">
        <v>1899</v>
      </c>
      <c r="D1274" s="20"/>
      <c r="E1274" s="20"/>
      <c r="F1274" s="20"/>
      <c r="G1274" s="20"/>
      <c r="H1274" s="20"/>
      <c r="I1274" s="20"/>
      <c r="J1274" s="20"/>
      <c r="K1274" s="20"/>
      <c r="L1274" s="20"/>
      <c r="M1274" s="20"/>
      <c r="N1274" s="20"/>
      <c r="O1274" s="20"/>
      <c r="P1274" s="15">
        <f t="shared" si="1711"/>
        <v>0</v>
      </c>
      <c r="Q1274" s="43">
        <f t="shared" si="1721"/>
        <v>0</v>
      </c>
      <c r="R1274" s="43"/>
      <c r="S1274" s="43">
        <f t="shared" si="1722"/>
        <v>0</v>
      </c>
    </row>
    <row r="1275" spans="1:19" x14ac:dyDescent="0.25">
      <c r="A1275" s="3" t="s">
        <v>1900</v>
      </c>
      <c r="B1275" s="5">
        <v>3</v>
      </c>
      <c r="C1275" s="3" t="s">
        <v>1901</v>
      </c>
      <c r="D1275" s="20"/>
      <c r="E1275" s="20"/>
      <c r="F1275" s="20"/>
      <c r="G1275" s="20"/>
      <c r="H1275" s="20"/>
      <c r="I1275" s="20"/>
      <c r="J1275" s="20"/>
      <c r="K1275" s="20"/>
      <c r="L1275" s="20"/>
      <c r="M1275" s="20"/>
      <c r="N1275" s="20"/>
      <c r="O1275" s="20"/>
      <c r="P1275" s="15">
        <f t="shared" si="1711"/>
        <v>0</v>
      </c>
      <c r="Q1275" s="43">
        <f t="shared" si="1721"/>
        <v>0</v>
      </c>
      <c r="R1275" s="43"/>
      <c r="S1275" s="43">
        <f t="shared" si="1722"/>
        <v>0</v>
      </c>
    </row>
    <row r="1276" spans="1:19" x14ac:dyDescent="0.25">
      <c r="A1276" s="3" t="s">
        <v>1902</v>
      </c>
      <c r="B1276" s="5">
        <v>3</v>
      </c>
      <c r="C1276" s="3" t="s">
        <v>1903</v>
      </c>
      <c r="D1276" s="20"/>
      <c r="E1276" s="20"/>
      <c r="F1276" s="20"/>
      <c r="G1276" s="20"/>
      <c r="H1276" s="20"/>
      <c r="I1276" s="20"/>
      <c r="J1276" s="20"/>
      <c r="K1276" s="20"/>
      <c r="L1276" s="20"/>
      <c r="M1276" s="20"/>
      <c r="N1276" s="20"/>
      <c r="O1276" s="20"/>
      <c r="P1276" s="15">
        <f t="shared" ref="P1276:P1339" si="1737">SUM(D1276:O1276)</f>
        <v>0</v>
      </c>
      <c r="Q1276" s="43">
        <f t="shared" si="1721"/>
        <v>0</v>
      </c>
      <c r="R1276" s="43"/>
      <c r="S1276" s="43">
        <f t="shared" si="1722"/>
        <v>0</v>
      </c>
    </row>
    <row r="1277" spans="1:19" x14ac:dyDescent="0.25">
      <c r="A1277" s="3" t="s">
        <v>1904</v>
      </c>
      <c r="B1277" s="5">
        <v>3</v>
      </c>
      <c r="C1277" s="3" t="s">
        <v>1905</v>
      </c>
      <c r="D1277" s="20"/>
      <c r="E1277" s="20"/>
      <c r="F1277" s="20"/>
      <c r="G1277" s="20"/>
      <c r="H1277" s="20"/>
      <c r="I1277" s="20"/>
      <c r="J1277" s="20"/>
      <c r="K1277" s="20"/>
      <c r="L1277" s="20"/>
      <c r="M1277" s="20"/>
      <c r="N1277" s="20"/>
      <c r="O1277" s="20"/>
      <c r="P1277" s="15">
        <f t="shared" si="1737"/>
        <v>0</v>
      </c>
      <c r="Q1277" s="43">
        <f t="shared" si="1721"/>
        <v>0</v>
      </c>
      <c r="R1277" s="43"/>
      <c r="S1277" s="43">
        <f t="shared" si="1722"/>
        <v>0</v>
      </c>
    </row>
    <row r="1278" spans="1:19" x14ac:dyDescent="0.25">
      <c r="A1278" s="3" t="s">
        <v>1906</v>
      </c>
      <c r="B1278" s="5">
        <v>3</v>
      </c>
      <c r="C1278" s="3" t="s">
        <v>1907</v>
      </c>
      <c r="D1278" s="20"/>
      <c r="E1278" s="20"/>
      <c r="F1278" s="20"/>
      <c r="G1278" s="20"/>
      <c r="H1278" s="20"/>
      <c r="I1278" s="20"/>
      <c r="J1278" s="20"/>
      <c r="K1278" s="20"/>
      <c r="L1278" s="20"/>
      <c r="M1278" s="20"/>
      <c r="N1278" s="20"/>
      <c r="O1278" s="20"/>
      <c r="P1278" s="15">
        <f t="shared" si="1737"/>
        <v>0</v>
      </c>
      <c r="Q1278" s="43">
        <f t="shared" si="1721"/>
        <v>0</v>
      </c>
      <c r="R1278" s="43"/>
      <c r="S1278" s="43">
        <f t="shared" si="1722"/>
        <v>0</v>
      </c>
    </row>
    <row r="1279" spans="1:19" x14ac:dyDescent="0.25">
      <c r="A1279" s="3" t="s">
        <v>1908</v>
      </c>
      <c r="B1279" s="5">
        <v>2</v>
      </c>
      <c r="C1279" s="3" t="s">
        <v>1909</v>
      </c>
      <c r="D1279" s="19">
        <f>D1280</f>
        <v>0</v>
      </c>
      <c r="E1279" s="19">
        <f t="shared" ref="E1279:P1279" si="1738">E1280</f>
        <v>0</v>
      </c>
      <c r="F1279" s="19">
        <f t="shared" si="1738"/>
        <v>0</v>
      </c>
      <c r="G1279" s="19">
        <f t="shared" si="1738"/>
        <v>0</v>
      </c>
      <c r="H1279" s="19">
        <f t="shared" si="1738"/>
        <v>0</v>
      </c>
      <c r="I1279" s="19">
        <f t="shared" si="1738"/>
        <v>0</v>
      </c>
      <c r="J1279" s="19">
        <f t="shared" si="1738"/>
        <v>0</v>
      </c>
      <c r="K1279" s="19">
        <f t="shared" si="1738"/>
        <v>0</v>
      </c>
      <c r="L1279" s="19">
        <f t="shared" si="1738"/>
        <v>0</v>
      </c>
      <c r="M1279" s="19">
        <f t="shared" si="1738"/>
        <v>0</v>
      </c>
      <c r="N1279" s="19">
        <f t="shared" si="1738"/>
        <v>0</v>
      </c>
      <c r="O1279" s="19">
        <f t="shared" si="1738"/>
        <v>0</v>
      </c>
      <c r="P1279" s="19">
        <f t="shared" si="1738"/>
        <v>0</v>
      </c>
      <c r="Q1279" s="43">
        <f t="shared" si="1721"/>
        <v>0</v>
      </c>
      <c r="R1279" s="43"/>
      <c r="S1279" s="43">
        <f t="shared" si="1722"/>
        <v>0</v>
      </c>
    </row>
    <row r="1280" spans="1:19" x14ac:dyDescent="0.25">
      <c r="A1280" s="3" t="s">
        <v>1910</v>
      </c>
      <c r="B1280" s="5">
        <v>3</v>
      </c>
      <c r="C1280" s="3" t="s">
        <v>1909</v>
      </c>
      <c r="D1280" s="20"/>
      <c r="E1280" s="20"/>
      <c r="F1280" s="20"/>
      <c r="G1280" s="20"/>
      <c r="H1280" s="20"/>
      <c r="I1280" s="20"/>
      <c r="J1280" s="20"/>
      <c r="K1280" s="20"/>
      <c r="L1280" s="20"/>
      <c r="M1280" s="20"/>
      <c r="N1280" s="20"/>
      <c r="O1280" s="20"/>
      <c r="P1280" s="15">
        <f t="shared" si="1737"/>
        <v>0</v>
      </c>
      <c r="Q1280" s="43">
        <f t="shared" si="1721"/>
        <v>0</v>
      </c>
      <c r="R1280" s="43"/>
      <c r="S1280" s="43">
        <f t="shared" si="1722"/>
        <v>0</v>
      </c>
    </row>
    <row r="1281" spans="1:19" x14ac:dyDescent="0.25">
      <c r="A1281" s="1" t="s">
        <v>1911</v>
      </c>
      <c r="B1281" s="2">
        <v>1</v>
      </c>
      <c r="C1281" s="1" t="s">
        <v>1912</v>
      </c>
      <c r="D1281" s="19">
        <f t="shared" ref="D1281:D1282" si="1739">D1282</f>
        <v>0</v>
      </c>
      <c r="E1281" s="19">
        <f t="shared" ref="E1281:F1282" si="1740">E1282</f>
        <v>0</v>
      </c>
      <c r="F1281" s="19">
        <f t="shared" si="1740"/>
        <v>0</v>
      </c>
      <c r="G1281" s="19">
        <f t="shared" ref="G1281:G1282" si="1741">G1282</f>
        <v>0</v>
      </c>
      <c r="H1281" s="19">
        <f t="shared" ref="H1281:H1282" si="1742">H1282</f>
        <v>0</v>
      </c>
      <c r="I1281" s="19">
        <f t="shared" ref="I1281:I1282" si="1743">I1282</f>
        <v>0</v>
      </c>
      <c r="J1281" s="19">
        <f t="shared" ref="J1281:J1282" si="1744">J1282</f>
        <v>0</v>
      </c>
      <c r="K1281" s="19">
        <f t="shared" ref="K1281:K1282" si="1745">K1282</f>
        <v>0</v>
      </c>
      <c r="L1281" s="19">
        <f t="shared" ref="L1281:L1282" si="1746">L1282</f>
        <v>0</v>
      </c>
      <c r="M1281" s="19">
        <f t="shared" ref="M1281:M1282" si="1747">M1282</f>
        <v>0</v>
      </c>
      <c r="N1281" s="19">
        <f t="shared" ref="N1281:N1282" si="1748">N1282</f>
        <v>0</v>
      </c>
      <c r="O1281" s="19">
        <f t="shared" ref="O1281:O1282" si="1749">O1282</f>
        <v>0</v>
      </c>
      <c r="P1281" s="19">
        <f t="shared" ref="P1281:P1282" si="1750">P1282</f>
        <v>0</v>
      </c>
      <c r="Q1281" s="43">
        <f t="shared" si="1721"/>
        <v>0</v>
      </c>
      <c r="R1281" s="43"/>
      <c r="S1281" s="43">
        <f t="shared" si="1722"/>
        <v>0</v>
      </c>
    </row>
    <row r="1282" spans="1:19" x14ac:dyDescent="0.25">
      <c r="A1282" s="3" t="s">
        <v>1913</v>
      </c>
      <c r="B1282" s="5">
        <v>2</v>
      </c>
      <c r="C1282" s="3" t="s">
        <v>1912</v>
      </c>
      <c r="D1282" s="19">
        <f t="shared" si="1739"/>
        <v>0</v>
      </c>
      <c r="E1282" s="19">
        <f t="shared" si="1740"/>
        <v>0</v>
      </c>
      <c r="F1282" s="19">
        <f t="shared" si="1740"/>
        <v>0</v>
      </c>
      <c r="G1282" s="19">
        <f t="shared" si="1741"/>
        <v>0</v>
      </c>
      <c r="H1282" s="19">
        <f t="shared" si="1742"/>
        <v>0</v>
      </c>
      <c r="I1282" s="19">
        <f t="shared" si="1743"/>
        <v>0</v>
      </c>
      <c r="J1282" s="19">
        <f t="shared" si="1744"/>
        <v>0</v>
      </c>
      <c r="K1282" s="19">
        <f t="shared" si="1745"/>
        <v>0</v>
      </c>
      <c r="L1282" s="19">
        <f t="shared" si="1746"/>
        <v>0</v>
      </c>
      <c r="M1282" s="19">
        <f t="shared" si="1747"/>
        <v>0</v>
      </c>
      <c r="N1282" s="19">
        <f t="shared" si="1748"/>
        <v>0</v>
      </c>
      <c r="O1282" s="19">
        <f t="shared" si="1749"/>
        <v>0</v>
      </c>
      <c r="P1282" s="19">
        <f t="shared" si="1750"/>
        <v>0</v>
      </c>
      <c r="Q1282" s="43">
        <f t="shared" si="1721"/>
        <v>0</v>
      </c>
      <c r="R1282" s="43"/>
      <c r="S1282" s="43">
        <f t="shared" si="1722"/>
        <v>0</v>
      </c>
    </row>
    <row r="1283" spans="1:19" x14ac:dyDescent="0.25">
      <c r="A1283" s="3" t="s">
        <v>1914</v>
      </c>
      <c r="B1283" s="5">
        <v>3</v>
      </c>
      <c r="C1283" s="3" t="s">
        <v>1915</v>
      </c>
      <c r="D1283" s="20"/>
      <c r="E1283" s="20"/>
      <c r="F1283" s="20"/>
      <c r="G1283" s="20"/>
      <c r="H1283" s="20"/>
      <c r="I1283" s="20"/>
      <c r="J1283" s="20"/>
      <c r="K1283" s="20"/>
      <c r="L1283" s="20"/>
      <c r="M1283" s="20"/>
      <c r="N1283" s="20"/>
      <c r="O1283" s="20"/>
      <c r="P1283" s="15">
        <f t="shared" si="1737"/>
        <v>0</v>
      </c>
      <c r="Q1283" s="43">
        <f t="shared" si="1721"/>
        <v>0</v>
      </c>
      <c r="R1283" s="43"/>
      <c r="S1283" s="43">
        <f t="shared" si="1722"/>
        <v>0</v>
      </c>
    </row>
    <row r="1284" spans="1:19" x14ac:dyDescent="0.25">
      <c r="A1284" s="1" t="s">
        <v>1916</v>
      </c>
      <c r="B1284" s="4"/>
      <c r="C1284" s="1" t="s">
        <v>1917</v>
      </c>
      <c r="D1284" s="19">
        <f>D1285+D1331+D1356+D1387+D1409</f>
        <v>0</v>
      </c>
      <c r="E1284" s="19">
        <f t="shared" ref="E1284:P1284" si="1751">E1285+E1331+E1356+E1387+E1409</f>
        <v>0</v>
      </c>
      <c r="F1284" s="19">
        <f t="shared" ref="F1284" si="1752">F1285+F1331+F1356+F1387+F1409</f>
        <v>0</v>
      </c>
      <c r="G1284" s="19">
        <f t="shared" si="1751"/>
        <v>0</v>
      </c>
      <c r="H1284" s="19">
        <f t="shared" si="1751"/>
        <v>0</v>
      </c>
      <c r="I1284" s="19">
        <f t="shared" si="1751"/>
        <v>0</v>
      </c>
      <c r="J1284" s="19">
        <f t="shared" si="1751"/>
        <v>0</v>
      </c>
      <c r="K1284" s="19">
        <f t="shared" si="1751"/>
        <v>0</v>
      </c>
      <c r="L1284" s="19">
        <f t="shared" si="1751"/>
        <v>0</v>
      </c>
      <c r="M1284" s="19">
        <f t="shared" si="1751"/>
        <v>0</v>
      </c>
      <c r="N1284" s="19">
        <f t="shared" si="1751"/>
        <v>0</v>
      </c>
      <c r="O1284" s="19">
        <f t="shared" si="1751"/>
        <v>0</v>
      </c>
      <c r="P1284" s="19">
        <f t="shared" si="1751"/>
        <v>0</v>
      </c>
      <c r="Q1284" s="43">
        <f t="shared" si="1721"/>
        <v>0</v>
      </c>
      <c r="R1284" s="43"/>
      <c r="S1284" s="43">
        <f t="shared" si="1722"/>
        <v>0</v>
      </c>
    </row>
    <row r="1285" spans="1:19" x14ac:dyDescent="0.25">
      <c r="A1285" s="1" t="s">
        <v>1918</v>
      </c>
      <c r="B1285" s="2">
        <v>1</v>
      </c>
      <c r="C1285" s="1" t="s">
        <v>1672</v>
      </c>
      <c r="D1285" s="19">
        <f>D1286+D1299+D1308+D1327</f>
        <v>0</v>
      </c>
      <c r="E1285" s="19">
        <f t="shared" ref="E1285:P1285" si="1753">E1286+E1299+E1308+E1327</f>
        <v>0</v>
      </c>
      <c r="F1285" s="19">
        <f t="shared" ref="F1285" si="1754">F1286+F1299+F1308+F1327</f>
        <v>0</v>
      </c>
      <c r="G1285" s="19">
        <f t="shared" si="1753"/>
        <v>0</v>
      </c>
      <c r="H1285" s="19">
        <f t="shared" si="1753"/>
        <v>0</v>
      </c>
      <c r="I1285" s="19">
        <f t="shared" si="1753"/>
        <v>0</v>
      </c>
      <c r="J1285" s="19">
        <f t="shared" si="1753"/>
        <v>0</v>
      </c>
      <c r="K1285" s="19">
        <f t="shared" si="1753"/>
        <v>0</v>
      </c>
      <c r="L1285" s="19">
        <f t="shared" si="1753"/>
        <v>0</v>
      </c>
      <c r="M1285" s="19">
        <f t="shared" si="1753"/>
        <v>0</v>
      </c>
      <c r="N1285" s="19">
        <f t="shared" si="1753"/>
        <v>0</v>
      </c>
      <c r="O1285" s="19">
        <f t="shared" si="1753"/>
        <v>0</v>
      </c>
      <c r="P1285" s="19">
        <f t="shared" si="1753"/>
        <v>0</v>
      </c>
      <c r="Q1285" s="43">
        <f t="shared" si="1721"/>
        <v>0</v>
      </c>
      <c r="R1285" s="43"/>
      <c r="S1285" s="43">
        <f t="shared" si="1722"/>
        <v>0</v>
      </c>
    </row>
    <row r="1286" spans="1:19" x14ac:dyDescent="0.25">
      <c r="A1286" s="3" t="s">
        <v>1919</v>
      </c>
      <c r="B1286" s="5">
        <v>2</v>
      </c>
      <c r="C1286" s="3" t="s">
        <v>1674</v>
      </c>
      <c r="D1286" s="19">
        <f>SUM(D1287:D1298)</f>
        <v>0</v>
      </c>
      <c r="E1286" s="19">
        <f t="shared" ref="E1286:P1286" si="1755">SUM(E1287:E1298)</f>
        <v>0</v>
      </c>
      <c r="F1286" s="19">
        <f t="shared" ref="F1286" si="1756">SUM(F1287:F1298)</f>
        <v>0</v>
      </c>
      <c r="G1286" s="19">
        <f t="shared" si="1755"/>
        <v>0</v>
      </c>
      <c r="H1286" s="19">
        <f t="shared" si="1755"/>
        <v>0</v>
      </c>
      <c r="I1286" s="19">
        <f t="shared" si="1755"/>
        <v>0</v>
      </c>
      <c r="J1286" s="19">
        <f t="shared" si="1755"/>
        <v>0</v>
      </c>
      <c r="K1286" s="19">
        <f t="shared" si="1755"/>
        <v>0</v>
      </c>
      <c r="L1286" s="19">
        <f t="shared" si="1755"/>
        <v>0</v>
      </c>
      <c r="M1286" s="19">
        <f t="shared" si="1755"/>
        <v>0</v>
      </c>
      <c r="N1286" s="19">
        <f t="shared" si="1755"/>
        <v>0</v>
      </c>
      <c r="O1286" s="19">
        <f t="shared" si="1755"/>
        <v>0</v>
      </c>
      <c r="P1286" s="19">
        <f t="shared" si="1755"/>
        <v>0</v>
      </c>
      <c r="Q1286" s="43">
        <f t="shared" si="1721"/>
        <v>0</v>
      </c>
      <c r="R1286" s="43"/>
      <c r="S1286" s="43">
        <f t="shared" si="1722"/>
        <v>0</v>
      </c>
    </row>
    <row r="1287" spans="1:19" x14ac:dyDescent="0.25">
      <c r="A1287" s="3" t="s">
        <v>1920</v>
      </c>
      <c r="B1287" s="5">
        <v>3</v>
      </c>
      <c r="C1287" s="3" t="s">
        <v>1676</v>
      </c>
      <c r="D1287" s="20"/>
      <c r="E1287" s="20"/>
      <c r="F1287" s="20"/>
      <c r="G1287" s="20"/>
      <c r="H1287" s="20"/>
      <c r="I1287" s="20"/>
      <c r="J1287" s="20"/>
      <c r="K1287" s="20"/>
      <c r="L1287" s="20"/>
      <c r="M1287" s="20"/>
      <c r="N1287" s="20"/>
      <c r="O1287" s="20"/>
      <c r="P1287" s="15">
        <f t="shared" si="1737"/>
        <v>0</v>
      </c>
      <c r="Q1287" s="43">
        <f t="shared" si="1721"/>
        <v>0</v>
      </c>
      <c r="R1287" s="43"/>
      <c r="S1287" s="43">
        <f t="shared" si="1722"/>
        <v>0</v>
      </c>
    </row>
    <row r="1288" spans="1:19" x14ac:dyDescent="0.25">
      <c r="A1288" s="3" t="s">
        <v>1921</v>
      </c>
      <c r="B1288" s="5">
        <v>3</v>
      </c>
      <c r="C1288" s="3" t="s">
        <v>1678</v>
      </c>
      <c r="D1288" s="20"/>
      <c r="E1288" s="20"/>
      <c r="F1288" s="20"/>
      <c r="G1288" s="20"/>
      <c r="H1288" s="20"/>
      <c r="I1288" s="20"/>
      <c r="J1288" s="20"/>
      <c r="K1288" s="20"/>
      <c r="L1288" s="20"/>
      <c r="M1288" s="20"/>
      <c r="N1288" s="20"/>
      <c r="O1288" s="20"/>
      <c r="P1288" s="15">
        <f t="shared" si="1737"/>
        <v>0</v>
      </c>
      <c r="Q1288" s="43">
        <f t="shared" si="1721"/>
        <v>0</v>
      </c>
      <c r="R1288" s="43"/>
      <c r="S1288" s="43">
        <f t="shared" si="1722"/>
        <v>0</v>
      </c>
    </row>
    <row r="1289" spans="1:19" x14ac:dyDescent="0.25">
      <c r="A1289" s="3" t="s">
        <v>1922</v>
      </c>
      <c r="B1289" s="5">
        <v>3</v>
      </c>
      <c r="C1289" s="3" t="s">
        <v>1680</v>
      </c>
      <c r="D1289" s="20"/>
      <c r="E1289" s="20"/>
      <c r="F1289" s="20"/>
      <c r="G1289" s="20"/>
      <c r="H1289" s="20"/>
      <c r="I1289" s="20"/>
      <c r="J1289" s="20"/>
      <c r="K1289" s="20"/>
      <c r="L1289" s="20"/>
      <c r="M1289" s="20"/>
      <c r="N1289" s="20"/>
      <c r="O1289" s="20"/>
      <c r="P1289" s="15">
        <f t="shared" si="1737"/>
        <v>0</v>
      </c>
      <c r="Q1289" s="43">
        <f t="shared" si="1721"/>
        <v>0</v>
      </c>
      <c r="R1289" s="43"/>
      <c r="S1289" s="43">
        <f t="shared" si="1722"/>
        <v>0</v>
      </c>
    </row>
    <row r="1290" spans="1:19" x14ac:dyDescent="0.25">
      <c r="A1290" s="3" t="s">
        <v>1923</v>
      </c>
      <c r="B1290" s="5">
        <v>3</v>
      </c>
      <c r="C1290" s="3" t="s">
        <v>1682</v>
      </c>
      <c r="D1290" s="20"/>
      <c r="E1290" s="20"/>
      <c r="F1290" s="20"/>
      <c r="G1290" s="20"/>
      <c r="H1290" s="20"/>
      <c r="I1290" s="20"/>
      <c r="J1290" s="20"/>
      <c r="K1290" s="20"/>
      <c r="L1290" s="20"/>
      <c r="M1290" s="20"/>
      <c r="N1290" s="20"/>
      <c r="O1290" s="20"/>
      <c r="P1290" s="15">
        <f t="shared" si="1737"/>
        <v>0</v>
      </c>
      <c r="Q1290" s="43">
        <f t="shared" si="1721"/>
        <v>0</v>
      </c>
      <c r="R1290" s="43"/>
      <c r="S1290" s="43">
        <f t="shared" si="1722"/>
        <v>0</v>
      </c>
    </row>
    <row r="1291" spans="1:19" x14ac:dyDescent="0.25">
      <c r="A1291" s="3" t="s">
        <v>1924</v>
      </c>
      <c r="B1291" s="5">
        <v>3</v>
      </c>
      <c r="C1291" s="3" t="s">
        <v>1684</v>
      </c>
      <c r="D1291" s="20"/>
      <c r="E1291" s="20"/>
      <c r="F1291" s="20"/>
      <c r="G1291" s="20"/>
      <c r="H1291" s="20"/>
      <c r="I1291" s="20"/>
      <c r="J1291" s="20"/>
      <c r="K1291" s="20"/>
      <c r="L1291" s="20"/>
      <c r="M1291" s="20"/>
      <c r="N1291" s="20"/>
      <c r="O1291" s="20"/>
      <c r="P1291" s="15">
        <f t="shared" si="1737"/>
        <v>0</v>
      </c>
      <c r="Q1291" s="43">
        <f t="shared" si="1721"/>
        <v>0</v>
      </c>
      <c r="R1291" s="43"/>
      <c r="S1291" s="43">
        <f t="shared" si="1722"/>
        <v>0</v>
      </c>
    </row>
    <row r="1292" spans="1:19" x14ac:dyDescent="0.25">
      <c r="A1292" s="3" t="s">
        <v>1925</v>
      </c>
      <c r="B1292" s="5">
        <v>3</v>
      </c>
      <c r="C1292" s="3" t="s">
        <v>1686</v>
      </c>
      <c r="D1292" s="20"/>
      <c r="E1292" s="20"/>
      <c r="F1292" s="20"/>
      <c r="G1292" s="20"/>
      <c r="H1292" s="20"/>
      <c r="I1292" s="20"/>
      <c r="J1292" s="20"/>
      <c r="K1292" s="20"/>
      <c r="L1292" s="20"/>
      <c r="M1292" s="20"/>
      <c r="N1292" s="20"/>
      <c r="O1292" s="20"/>
      <c r="P1292" s="15">
        <f t="shared" si="1737"/>
        <v>0</v>
      </c>
      <c r="Q1292" s="43">
        <f t="shared" si="1721"/>
        <v>0</v>
      </c>
      <c r="R1292" s="43"/>
      <c r="S1292" s="43">
        <f t="shared" si="1722"/>
        <v>0</v>
      </c>
    </row>
    <row r="1293" spans="1:19" x14ac:dyDescent="0.25">
      <c r="A1293" s="3" t="s">
        <v>1926</v>
      </c>
      <c r="B1293" s="5">
        <v>3</v>
      </c>
      <c r="C1293" s="3" t="s">
        <v>1688</v>
      </c>
      <c r="D1293" s="20"/>
      <c r="E1293" s="20"/>
      <c r="F1293" s="20"/>
      <c r="G1293" s="20"/>
      <c r="H1293" s="20"/>
      <c r="I1293" s="20"/>
      <c r="J1293" s="20"/>
      <c r="K1293" s="20"/>
      <c r="L1293" s="20"/>
      <c r="M1293" s="20"/>
      <c r="N1293" s="20"/>
      <c r="O1293" s="20"/>
      <c r="P1293" s="15">
        <f t="shared" si="1737"/>
        <v>0</v>
      </c>
      <c r="Q1293" s="43">
        <f t="shared" si="1721"/>
        <v>0</v>
      </c>
      <c r="R1293" s="43"/>
      <c r="S1293" s="43">
        <f t="shared" si="1722"/>
        <v>0</v>
      </c>
    </row>
    <row r="1294" spans="1:19" x14ac:dyDescent="0.25">
      <c r="A1294" s="3" t="s">
        <v>1927</v>
      </c>
      <c r="B1294" s="5">
        <v>3</v>
      </c>
      <c r="C1294" s="3" t="s">
        <v>1690</v>
      </c>
      <c r="D1294" s="20"/>
      <c r="E1294" s="20"/>
      <c r="F1294" s="20"/>
      <c r="G1294" s="20"/>
      <c r="H1294" s="20"/>
      <c r="I1294" s="20"/>
      <c r="J1294" s="20"/>
      <c r="K1294" s="20"/>
      <c r="L1294" s="20"/>
      <c r="M1294" s="20"/>
      <c r="N1294" s="20"/>
      <c r="O1294" s="20"/>
      <c r="P1294" s="15">
        <f t="shared" si="1737"/>
        <v>0</v>
      </c>
      <c r="Q1294" s="43">
        <f t="shared" si="1721"/>
        <v>0</v>
      </c>
      <c r="R1294" s="43"/>
      <c r="S1294" s="43">
        <f t="shared" si="1722"/>
        <v>0</v>
      </c>
    </row>
    <row r="1295" spans="1:19" x14ac:dyDescent="0.25">
      <c r="A1295" s="3" t="s">
        <v>1928</v>
      </c>
      <c r="B1295" s="5">
        <v>3</v>
      </c>
      <c r="C1295" s="3" t="s">
        <v>1692</v>
      </c>
      <c r="D1295" s="20"/>
      <c r="E1295" s="20"/>
      <c r="F1295" s="20"/>
      <c r="G1295" s="20"/>
      <c r="H1295" s="20"/>
      <c r="I1295" s="20"/>
      <c r="J1295" s="20"/>
      <c r="K1295" s="20"/>
      <c r="L1295" s="20"/>
      <c r="M1295" s="20"/>
      <c r="N1295" s="20"/>
      <c r="O1295" s="20"/>
      <c r="P1295" s="15">
        <f t="shared" si="1737"/>
        <v>0</v>
      </c>
      <c r="Q1295" s="43">
        <f t="shared" si="1721"/>
        <v>0</v>
      </c>
      <c r="R1295" s="43"/>
      <c r="S1295" s="43">
        <f t="shared" si="1722"/>
        <v>0</v>
      </c>
    </row>
    <row r="1296" spans="1:19" x14ac:dyDescent="0.25">
      <c r="A1296" s="3" t="s">
        <v>1929</v>
      </c>
      <c r="B1296" s="5">
        <v>3</v>
      </c>
      <c r="C1296" s="3" t="s">
        <v>1694</v>
      </c>
      <c r="D1296" s="20"/>
      <c r="E1296" s="20"/>
      <c r="F1296" s="20"/>
      <c r="G1296" s="20"/>
      <c r="H1296" s="20"/>
      <c r="I1296" s="20"/>
      <c r="J1296" s="20"/>
      <c r="K1296" s="20"/>
      <c r="L1296" s="20"/>
      <c r="M1296" s="20"/>
      <c r="N1296" s="20"/>
      <c r="O1296" s="20"/>
      <c r="P1296" s="15">
        <f t="shared" si="1737"/>
        <v>0</v>
      </c>
      <c r="Q1296" s="43">
        <f t="shared" si="1721"/>
        <v>0</v>
      </c>
      <c r="R1296" s="43"/>
      <c r="S1296" s="43">
        <f t="shared" si="1722"/>
        <v>0</v>
      </c>
    </row>
    <row r="1297" spans="1:19" x14ac:dyDescent="0.25">
      <c r="A1297" s="3" t="s">
        <v>1930</v>
      </c>
      <c r="B1297" s="5">
        <v>3</v>
      </c>
      <c r="C1297" s="3" t="s">
        <v>1696</v>
      </c>
      <c r="D1297" s="20"/>
      <c r="E1297" s="20"/>
      <c r="F1297" s="20"/>
      <c r="G1297" s="20"/>
      <c r="H1297" s="20"/>
      <c r="I1297" s="20"/>
      <c r="J1297" s="20"/>
      <c r="K1297" s="20"/>
      <c r="L1297" s="20"/>
      <c r="M1297" s="20"/>
      <c r="N1297" s="20"/>
      <c r="O1297" s="20"/>
      <c r="P1297" s="15">
        <f t="shared" si="1737"/>
        <v>0</v>
      </c>
      <c r="Q1297" s="43">
        <f t="shared" si="1721"/>
        <v>0</v>
      </c>
      <c r="R1297" s="43"/>
      <c r="S1297" s="43">
        <f t="shared" si="1722"/>
        <v>0</v>
      </c>
    </row>
    <row r="1298" spans="1:19" x14ac:dyDescent="0.25">
      <c r="A1298" s="3" t="s">
        <v>1931</v>
      </c>
      <c r="B1298" s="5">
        <v>3</v>
      </c>
      <c r="C1298" s="3" t="s">
        <v>1698</v>
      </c>
      <c r="D1298" s="20"/>
      <c r="E1298" s="20"/>
      <c r="F1298" s="20"/>
      <c r="G1298" s="20"/>
      <c r="H1298" s="20"/>
      <c r="I1298" s="20"/>
      <c r="J1298" s="20"/>
      <c r="K1298" s="20"/>
      <c r="L1298" s="20"/>
      <c r="M1298" s="20"/>
      <c r="N1298" s="20"/>
      <c r="O1298" s="20"/>
      <c r="P1298" s="15">
        <f t="shared" si="1737"/>
        <v>0</v>
      </c>
      <c r="Q1298" s="43">
        <f t="shared" ref="Q1298:Q1361" si="1757">SUM(D1298:O1298)</f>
        <v>0</v>
      </c>
      <c r="R1298" s="43"/>
      <c r="S1298" s="43">
        <f t="shared" ref="S1298:S1361" si="1758">P1298-Q1298</f>
        <v>0</v>
      </c>
    </row>
    <row r="1299" spans="1:19" x14ac:dyDescent="0.25">
      <c r="A1299" s="3" t="s">
        <v>1932</v>
      </c>
      <c r="B1299" s="5">
        <v>2</v>
      </c>
      <c r="C1299" s="3" t="s">
        <v>1700</v>
      </c>
      <c r="D1299" s="19">
        <f>SUM(D1300:D1307)</f>
        <v>0</v>
      </c>
      <c r="E1299" s="19">
        <f t="shared" ref="E1299:P1299" si="1759">SUM(E1300:E1307)</f>
        <v>0</v>
      </c>
      <c r="F1299" s="19">
        <f t="shared" ref="F1299" si="1760">SUM(F1300:F1307)</f>
        <v>0</v>
      </c>
      <c r="G1299" s="19">
        <f t="shared" si="1759"/>
        <v>0</v>
      </c>
      <c r="H1299" s="19">
        <f t="shared" si="1759"/>
        <v>0</v>
      </c>
      <c r="I1299" s="19">
        <f t="shared" si="1759"/>
        <v>0</v>
      </c>
      <c r="J1299" s="19">
        <f t="shared" si="1759"/>
        <v>0</v>
      </c>
      <c r="K1299" s="19">
        <f t="shared" si="1759"/>
        <v>0</v>
      </c>
      <c r="L1299" s="19">
        <f t="shared" si="1759"/>
        <v>0</v>
      </c>
      <c r="M1299" s="19">
        <f t="shared" si="1759"/>
        <v>0</v>
      </c>
      <c r="N1299" s="19">
        <f t="shared" si="1759"/>
        <v>0</v>
      </c>
      <c r="O1299" s="19">
        <f t="shared" si="1759"/>
        <v>0</v>
      </c>
      <c r="P1299" s="19">
        <f t="shared" si="1759"/>
        <v>0</v>
      </c>
      <c r="Q1299" s="43">
        <f t="shared" si="1757"/>
        <v>0</v>
      </c>
      <c r="R1299" s="43"/>
      <c r="S1299" s="43">
        <f t="shared" si="1758"/>
        <v>0</v>
      </c>
    </row>
    <row r="1300" spans="1:19" x14ac:dyDescent="0.25">
      <c r="A1300" s="3" t="s">
        <v>1933</v>
      </c>
      <c r="B1300" s="5">
        <v>3</v>
      </c>
      <c r="C1300" s="3" t="s">
        <v>1934</v>
      </c>
      <c r="D1300" s="20"/>
      <c r="E1300" s="20"/>
      <c r="F1300" s="20"/>
      <c r="G1300" s="20"/>
      <c r="H1300" s="20"/>
      <c r="I1300" s="20"/>
      <c r="J1300" s="20"/>
      <c r="K1300" s="20"/>
      <c r="L1300" s="20"/>
      <c r="M1300" s="20"/>
      <c r="N1300" s="20"/>
      <c r="O1300" s="20"/>
      <c r="P1300" s="15">
        <f t="shared" si="1737"/>
        <v>0</v>
      </c>
      <c r="Q1300" s="43">
        <f t="shared" si="1757"/>
        <v>0</v>
      </c>
      <c r="R1300" s="43"/>
      <c r="S1300" s="43">
        <f t="shared" si="1758"/>
        <v>0</v>
      </c>
    </row>
    <row r="1301" spans="1:19" x14ac:dyDescent="0.25">
      <c r="A1301" s="3" t="s">
        <v>1935</v>
      </c>
      <c r="B1301" s="5">
        <v>3</v>
      </c>
      <c r="C1301" s="3" t="s">
        <v>1936</v>
      </c>
      <c r="D1301" s="20"/>
      <c r="E1301" s="20"/>
      <c r="F1301" s="20"/>
      <c r="G1301" s="20"/>
      <c r="H1301" s="20"/>
      <c r="I1301" s="20"/>
      <c r="J1301" s="20"/>
      <c r="K1301" s="20"/>
      <c r="L1301" s="20"/>
      <c r="M1301" s="20"/>
      <c r="N1301" s="20"/>
      <c r="O1301" s="20"/>
      <c r="P1301" s="15">
        <f t="shared" si="1737"/>
        <v>0</v>
      </c>
      <c r="Q1301" s="43">
        <f t="shared" si="1757"/>
        <v>0</v>
      </c>
      <c r="R1301" s="43"/>
      <c r="S1301" s="43">
        <f t="shared" si="1758"/>
        <v>0</v>
      </c>
    </row>
    <row r="1302" spans="1:19" x14ac:dyDescent="0.25">
      <c r="A1302" s="3" t="s">
        <v>1937</v>
      </c>
      <c r="B1302" s="5">
        <v>3</v>
      </c>
      <c r="C1302" s="3" t="s">
        <v>1706</v>
      </c>
      <c r="D1302" s="20"/>
      <c r="E1302" s="20"/>
      <c r="F1302" s="20"/>
      <c r="G1302" s="20"/>
      <c r="H1302" s="20"/>
      <c r="I1302" s="20"/>
      <c r="J1302" s="20"/>
      <c r="K1302" s="20"/>
      <c r="L1302" s="20"/>
      <c r="M1302" s="20"/>
      <c r="N1302" s="20"/>
      <c r="O1302" s="20"/>
      <c r="P1302" s="15">
        <f t="shared" si="1737"/>
        <v>0</v>
      </c>
      <c r="Q1302" s="43">
        <f t="shared" si="1757"/>
        <v>0</v>
      </c>
      <c r="R1302" s="43"/>
      <c r="S1302" s="43">
        <f t="shared" si="1758"/>
        <v>0</v>
      </c>
    </row>
    <row r="1303" spans="1:19" x14ac:dyDescent="0.25">
      <c r="A1303" s="3" t="s">
        <v>1938</v>
      </c>
      <c r="B1303" s="5">
        <v>3</v>
      </c>
      <c r="C1303" s="3" t="s">
        <v>1708</v>
      </c>
      <c r="D1303" s="20"/>
      <c r="E1303" s="20"/>
      <c r="F1303" s="20"/>
      <c r="G1303" s="20"/>
      <c r="H1303" s="20"/>
      <c r="I1303" s="20"/>
      <c r="J1303" s="20"/>
      <c r="K1303" s="20"/>
      <c r="L1303" s="20"/>
      <c r="M1303" s="20"/>
      <c r="N1303" s="20"/>
      <c r="O1303" s="20"/>
      <c r="P1303" s="15">
        <f t="shared" si="1737"/>
        <v>0</v>
      </c>
      <c r="Q1303" s="43">
        <f t="shared" si="1757"/>
        <v>0</v>
      </c>
      <c r="R1303" s="43"/>
      <c r="S1303" s="43">
        <f t="shared" si="1758"/>
        <v>0</v>
      </c>
    </row>
    <row r="1304" spans="1:19" x14ac:dyDescent="0.25">
      <c r="A1304" s="3" t="s">
        <v>1939</v>
      </c>
      <c r="B1304" s="5">
        <v>3</v>
      </c>
      <c r="C1304" s="3" t="s">
        <v>1710</v>
      </c>
      <c r="D1304" s="20"/>
      <c r="E1304" s="20"/>
      <c r="F1304" s="20"/>
      <c r="G1304" s="20"/>
      <c r="H1304" s="20"/>
      <c r="I1304" s="20"/>
      <c r="J1304" s="20"/>
      <c r="K1304" s="20"/>
      <c r="L1304" s="20"/>
      <c r="M1304" s="20"/>
      <c r="N1304" s="20"/>
      <c r="O1304" s="20"/>
      <c r="P1304" s="15">
        <f t="shared" si="1737"/>
        <v>0</v>
      </c>
      <c r="Q1304" s="43">
        <f t="shared" si="1757"/>
        <v>0</v>
      </c>
      <c r="R1304" s="43"/>
      <c r="S1304" s="43">
        <f t="shared" si="1758"/>
        <v>0</v>
      </c>
    </row>
    <row r="1305" spans="1:19" x14ac:dyDescent="0.25">
      <c r="A1305" s="3" t="s">
        <v>1940</v>
      </c>
      <c r="B1305" s="5">
        <v>3</v>
      </c>
      <c r="C1305" s="3" t="s">
        <v>1712</v>
      </c>
      <c r="D1305" s="20"/>
      <c r="E1305" s="20"/>
      <c r="F1305" s="20"/>
      <c r="G1305" s="20"/>
      <c r="H1305" s="20"/>
      <c r="I1305" s="20"/>
      <c r="J1305" s="20"/>
      <c r="K1305" s="20"/>
      <c r="L1305" s="20"/>
      <c r="M1305" s="20"/>
      <c r="N1305" s="20"/>
      <c r="O1305" s="20"/>
      <c r="P1305" s="15">
        <f t="shared" si="1737"/>
        <v>0</v>
      </c>
      <c r="Q1305" s="43">
        <f t="shared" si="1757"/>
        <v>0</v>
      </c>
      <c r="R1305" s="43"/>
      <c r="S1305" s="43">
        <f t="shared" si="1758"/>
        <v>0</v>
      </c>
    </row>
    <row r="1306" spans="1:19" x14ac:dyDescent="0.25">
      <c r="A1306" s="3" t="s">
        <v>1941</v>
      </c>
      <c r="B1306" s="5">
        <v>3</v>
      </c>
      <c r="C1306" s="3" t="s">
        <v>1714</v>
      </c>
      <c r="D1306" s="20"/>
      <c r="E1306" s="20"/>
      <c r="F1306" s="20"/>
      <c r="G1306" s="20"/>
      <c r="H1306" s="20"/>
      <c r="I1306" s="20"/>
      <c r="J1306" s="20"/>
      <c r="K1306" s="20"/>
      <c r="L1306" s="20"/>
      <c r="M1306" s="20"/>
      <c r="N1306" s="20"/>
      <c r="O1306" s="20"/>
      <c r="P1306" s="15">
        <f t="shared" si="1737"/>
        <v>0</v>
      </c>
      <c r="Q1306" s="43">
        <f t="shared" si="1757"/>
        <v>0</v>
      </c>
      <c r="R1306" s="43"/>
      <c r="S1306" s="43">
        <f t="shared" si="1758"/>
        <v>0</v>
      </c>
    </row>
    <row r="1307" spans="1:19" x14ac:dyDescent="0.25">
      <c r="A1307" s="3" t="s">
        <v>1942</v>
      </c>
      <c r="B1307" s="5">
        <v>3</v>
      </c>
      <c r="C1307" s="3" t="s">
        <v>1716</v>
      </c>
      <c r="D1307" s="20"/>
      <c r="E1307" s="20"/>
      <c r="F1307" s="20"/>
      <c r="G1307" s="20"/>
      <c r="H1307" s="20"/>
      <c r="I1307" s="20"/>
      <c r="J1307" s="20"/>
      <c r="K1307" s="20"/>
      <c r="L1307" s="20"/>
      <c r="M1307" s="20"/>
      <c r="N1307" s="20"/>
      <c r="O1307" s="20"/>
      <c r="P1307" s="15">
        <f t="shared" si="1737"/>
        <v>0</v>
      </c>
      <c r="Q1307" s="43">
        <f t="shared" si="1757"/>
        <v>0</v>
      </c>
      <c r="R1307" s="43"/>
      <c r="S1307" s="43">
        <f t="shared" si="1758"/>
        <v>0</v>
      </c>
    </row>
    <row r="1308" spans="1:19" x14ac:dyDescent="0.25">
      <c r="A1308" s="3" t="s">
        <v>1943</v>
      </c>
      <c r="B1308" s="5">
        <v>2</v>
      </c>
      <c r="C1308" s="3" t="s">
        <v>1718</v>
      </c>
      <c r="D1308" s="19">
        <f>SUM(D1309:D1326)</f>
        <v>0</v>
      </c>
      <c r="E1308" s="19">
        <f t="shared" ref="E1308:P1308" si="1761">SUM(E1309:E1326)</f>
        <v>0</v>
      </c>
      <c r="F1308" s="19">
        <f t="shared" ref="F1308" si="1762">SUM(F1309:F1326)</f>
        <v>0</v>
      </c>
      <c r="G1308" s="19">
        <f t="shared" si="1761"/>
        <v>0</v>
      </c>
      <c r="H1308" s="19">
        <f t="shared" si="1761"/>
        <v>0</v>
      </c>
      <c r="I1308" s="19">
        <f t="shared" si="1761"/>
        <v>0</v>
      </c>
      <c r="J1308" s="19">
        <f t="shared" si="1761"/>
        <v>0</v>
      </c>
      <c r="K1308" s="19">
        <f t="shared" si="1761"/>
        <v>0</v>
      </c>
      <c r="L1308" s="19">
        <f t="shared" si="1761"/>
        <v>0</v>
      </c>
      <c r="M1308" s="19">
        <f t="shared" si="1761"/>
        <v>0</v>
      </c>
      <c r="N1308" s="19">
        <f t="shared" si="1761"/>
        <v>0</v>
      </c>
      <c r="O1308" s="19">
        <f t="shared" si="1761"/>
        <v>0</v>
      </c>
      <c r="P1308" s="19">
        <f t="shared" si="1761"/>
        <v>0</v>
      </c>
      <c r="Q1308" s="43">
        <f t="shared" si="1757"/>
        <v>0</v>
      </c>
      <c r="R1308" s="43"/>
      <c r="S1308" s="43">
        <f t="shared" si="1758"/>
        <v>0</v>
      </c>
    </row>
    <row r="1309" spans="1:19" x14ac:dyDescent="0.25">
      <c r="A1309" s="3" t="s">
        <v>1944</v>
      </c>
      <c r="B1309" s="5">
        <v>3</v>
      </c>
      <c r="C1309" s="3" t="s">
        <v>1720</v>
      </c>
      <c r="D1309" s="20"/>
      <c r="E1309" s="20"/>
      <c r="F1309" s="20"/>
      <c r="G1309" s="20"/>
      <c r="H1309" s="20"/>
      <c r="I1309" s="20"/>
      <c r="J1309" s="20"/>
      <c r="K1309" s="20"/>
      <c r="L1309" s="20"/>
      <c r="M1309" s="20"/>
      <c r="N1309" s="20"/>
      <c r="O1309" s="20"/>
      <c r="P1309" s="15">
        <f t="shared" si="1737"/>
        <v>0</v>
      </c>
      <c r="Q1309" s="43">
        <f t="shared" si="1757"/>
        <v>0</v>
      </c>
      <c r="R1309" s="43"/>
      <c r="S1309" s="43">
        <f t="shared" si="1758"/>
        <v>0</v>
      </c>
    </row>
    <row r="1310" spans="1:19" x14ac:dyDescent="0.25">
      <c r="A1310" s="3" t="s">
        <v>1945</v>
      </c>
      <c r="B1310" s="5">
        <v>3</v>
      </c>
      <c r="C1310" s="3" t="s">
        <v>161</v>
      </c>
      <c r="D1310" s="20"/>
      <c r="E1310" s="20"/>
      <c r="F1310" s="20"/>
      <c r="G1310" s="20"/>
      <c r="H1310" s="20"/>
      <c r="I1310" s="20"/>
      <c r="J1310" s="20"/>
      <c r="K1310" s="20"/>
      <c r="L1310" s="20"/>
      <c r="M1310" s="20"/>
      <c r="N1310" s="20"/>
      <c r="O1310" s="20"/>
      <c r="P1310" s="15">
        <f t="shared" si="1737"/>
        <v>0</v>
      </c>
      <c r="Q1310" s="43">
        <f t="shared" si="1757"/>
        <v>0</v>
      </c>
      <c r="R1310" s="43"/>
      <c r="S1310" s="43">
        <f t="shared" si="1758"/>
        <v>0</v>
      </c>
    </row>
    <row r="1311" spans="1:19" x14ac:dyDescent="0.25">
      <c r="A1311" s="3" t="s">
        <v>1946</v>
      </c>
      <c r="B1311" s="5">
        <v>3</v>
      </c>
      <c r="C1311" s="3" t="s">
        <v>169</v>
      </c>
      <c r="D1311" s="20"/>
      <c r="E1311" s="20"/>
      <c r="F1311" s="20"/>
      <c r="G1311" s="20"/>
      <c r="H1311" s="20"/>
      <c r="I1311" s="20"/>
      <c r="J1311" s="20"/>
      <c r="K1311" s="20"/>
      <c r="L1311" s="20"/>
      <c r="M1311" s="20"/>
      <c r="N1311" s="20"/>
      <c r="O1311" s="20"/>
      <c r="P1311" s="15">
        <f t="shared" si="1737"/>
        <v>0</v>
      </c>
      <c r="Q1311" s="43">
        <f t="shared" si="1757"/>
        <v>0</v>
      </c>
      <c r="R1311" s="43"/>
      <c r="S1311" s="43">
        <f t="shared" si="1758"/>
        <v>0</v>
      </c>
    </row>
    <row r="1312" spans="1:19" x14ac:dyDescent="0.25">
      <c r="A1312" s="3" t="s">
        <v>1947</v>
      </c>
      <c r="B1312" s="5">
        <v>3</v>
      </c>
      <c r="C1312" s="3" t="s">
        <v>165</v>
      </c>
      <c r="D1312" s="20"/>
      <c r="E1312" s="20"/>
      <c r="F1312" s="20"/>
      <c r="G1312" s="20"/>
      <c r="H1312" s="20"/>
      <c r="I1312" s="20"/>
      <c r="J1312" s="20"/>
      <c r="K1312" s="20"/>
      <c r="L1312" s="20"/>
      <c r="M1312" s="20"/>
      <c r="N1312" s="20"/>
      <c r="O1312" s="20"/>
      <c r="P1312" s="15">
        <f t="shared" si="1737"/>
        <v>0</v>
      </c>
      <c r="Q1312" s="43">
        <f t="shared" si="1757"/>
        <v>0</v>
      </c>
      <c r="R1312" s="43"/>
      <c r="S1312" s="43">
        <f t="shared" si="1758"/>
        <v>0</v>
      </c>
    </row>
    <row r="1313" spans="1:19" x14ac:dyDescent="0.25">
      <c r="A1313" s="3" t="s">
        <v>1948</v>
      </c>
      <c r="B1313" s="5">
        <v>3</v>
      </c>
      <c r="C1313" s="3" t="s">
        <v>163</v>
      </c>
      <c r="D1313" s="20"/>
      <c r="E1313" s="20"/>
      <c r="F1313" s="20"/>
      <c r="G1313" s="20"/>
      <c r="H1313" s="20"/>
      <c r="I1313" s="20"/>
      <c r="J1313" s="20"/>
      <c r="K1313" s="20"/>
      <c r="L1313" s="20"/>
      <c r="M1313" s="20"/>
      <c r="N1313" s="20"/>
      <c r="O1313" s="20"/>
      <c r="P1313" s="15">
        <f t="shared" si="1737"/>
        <v>0</v>
      </c>
      <c r="Q1313" s="43">
        <f t="shared" si="1757"/>
        <v>0</v>
      </c>
      <c r="R1313" s="43"/>
      <c r="S1313" s="43">
        <f t="shared" si="1758"/>
        <v>0</v>
      </c>
    </row>
    <row r="1314" spans="1:19" x14ac:dyDescent="0.25">
      <c r="A1314" s="3" t="s">
        <v>1949</v>
      </c>
      <c r="B1314" s="5">
        <v>3</v>
      </c>
      <c r="C1314" s="3" t="s">
        <v>167</v>
      </c>
      <c r="D1314" s="20"/>
      <c r="E1314" s="20"/>
      <c r="F1314" s="20"/>
      <c r="G1314" s="20"/>
      <c r="H1314" s="20"/>
      <c r="I1314" s="20"/>
      <c r="J1314" s="20"/>
      <c r="K1314" s="20"/>
      <c r="L1314" s="20"/>
      <c r="M1314" s="20"/>
      <c r="N1314" s="20"/>
      <c r="O1314" s="20"/>
      <c r="P1314" s="15">
        <f t="shared" si="1737"/>
        <v>0</v>
      </c>
      <c r="Q1314" s="43">
        <f t="shared" si="1757"/>
        <v>0</v>
      </c>
      <c r="R1314" s="43"/>
      <c r="S1314" s="43">
        <f t="shared" si="1758"/>
        <v>0</v>
      </c>
    </row>
    <row r="1315" spans="1:19" x14ac:dyDescent="0.25">
      <c r="A1315" s="3" t="s">
        <v>1950</v>
      </c>
      <c r="B1315" s="5">
        <v>3</v>
      </c>
      <c r="C1315" s="3" t="s">
        <v>1727</v>
      </c>
      <c r="D1315" s="20"/>
      <c r="E1315" s="20"/>
      <c r="F1315" s="20"/>
      <c r="G1315" s="20"/>
      <c r="H1315" s="20"/>
      <c r="I1315" s="20"/>
      <c r="J1315" s="20"/>
      <c r="K1315" s="20"/>
      <c r="L1315" s="20"/>
      <c r="M1315" s="20"/>
      <c r="N1315" s="20"/>
      <c r="O1315" s="20"/>
      <c r="P1315" s="15">
        <f t="shared" si="1737"/>
        <v>0</v>
      </c>
      <c r="Q1315" s="43">
        <f t="shared" si="1757"/>
        <v>0</v>
      </c>
      <c r="R1315" s="43"/>
      <c r="S1315" s="43">
        <f t="shared" si="1758"/>
        <v>0</v>
      </c>
    </row>
    <row r="1316" spans="1:19" x14ac:dyDescent="0.25">
      <c r="A1316" s="3" t="s">
        <v>1951</v>
      </c>
      <c r="B1316" s="5">
        <v>3</v>
      </c>
      <c r="C1316" s="3" t="s">
        <v>1729</v>
      </c>
      <c r="D1316" s="20"/>
      <c r="E1316" s="20"/>
      <c r="F1316" s="20"/>
      <c r="G1316" s="20"/>
      <c r="H1316" s="20"/>
      <c r="I1316" s="20"/>
      <c r="J1316" s="20"/>
      <c r="K1316" s="20"/>
      <c r="L1316" s="20"/>
      <c r="M1316" s="20"/>
      <c r="N1316" s="20"/>
      <c r="O1316" s="20"/>
      <c r="P1316" s="15">
        <f t="shared" si="1737"/>
        <v>0</v>
      </c>
      <c r="Q1316" s="43">
        <f t="shared" si="1757"/>
        <v>0</v>
      </c>
      <c r="R1316" s="43"/>
      <c r="S1316" s="43">
        <f t="shared" si="1758"/>
        <v>0</v>
      </c>
    </row>
    <row r="1317" spans="1:19" x14ac:dyDescent="0.25">
      <c r="A1317" s="3" t="s">
        <v>1952</v>
      </c>
      <c r="B1317" s="5">
        <v>3</v>
      </c>
      <c r="C1317" s="3" t="s">
        <v>1731</v>
      </c>
      <c r="D1317" s="20"/>
      <c r="E1317" s="20"/>
      <c r="F1317" s="20"/>
      <c r="G1317" s="20"/>
      <c r="H1317" s="20"/>
      <c r="I1317" s="20"/>
      <c r="J1317" s="20"/>
      <c r="K1317" s="20"/>
      <c r="L1317" s="20"/>
      <c r="M1317" s="20"/>
      <c r="N1317" s="20"/>
      <c r="O1317" s="20"/>
      <c r="P1317" s="15">
        <f t="shared" si="1737"/>
        <v>0</v>
      </c>
      <c r="Q1317" s="43">
        <f t="shared" si="1757"/>
        <v>0</v>
      </c>
      <c r="R1317" s="43"/>
      <c r="S1317" s="43">
        <f t="shared" si="1758"/>
        <v>0</v>
      </c>
    </row>
    <row r="1318" spans="1:19" x14ac:dyDescent="0.25">
      <c r="A1318" s="3" t="s">
        <v>1953</v>
      </c>
      <c r="B1318" s="5">
        <v>3</v>
      </c>
      <c r="C1318" s="3" t="s">
        <v>1733</v>
      </c>
      <c r="D1318" s="20"/>
      <c r="E1318" s="20"/>
      <c r="F1318" s="20"/>
      <c r="G1318" s="20"/>
      <c r="H1318" s="20"/>
      <c r="I1318" s="20"/>
      <c r="J1318" s="20"/>
      <c r="K1318" s="20"/>
      <c r="L1318" s="20"/>
      <c r="M1318" s="20"/>
      <c r="N1318" s="20"/>
      <c r="O1318" s="20"/>
      <c r="P1318" s="15">
        <f t="shared" si="1737"/>
        <v>0</v>
      </c>
      <c r="Q1318" s="43">
        <f t="shared" si="1757"/>
        <v>0</v>
      </c>
      <c r="R1318" s="43"/>
      <c r="S1318" s="43">
        <f t="shared" si="1758"/>
        <v>0</v>
      </c>
    </row>
    <row r="1319" spans="1:19" x14ac:dyDescent="0.25">
      <c r="A1319" s="3" t="s">
        <v>1954</v>
      </c>
      <c r="B1319" s="5">
        <v>3</v>
      </c>
      <c r="C1319" s="3" t="s">
        <v>1735</v>
      </c>
      <c r="D1319" s="20"/>
      <c r="E1319" s="20"/>
      <c r="F1319" s="20"/>
      <c r="G1319" s="20"/>
      <c r="H1319" s="20"/>
      <c r="I1319" s="20"/>
      <c r="J1319" s="20"/>
      <c r="K1319" s="20"/>
      <c r="L1319" s="20"/>
      <c r="M1319" s="20"/>
      <c r="N1319" s="20"/>
      <c r="O1319" s="20"/>
      <c r="P1319" s="15">
        <f t="shared" si="1737"/>
        <v>0</v>
      </c>
      <c r="Q1319" s="43">
        <f t="shared" si="1757"/>
        <v>0</v>
      </c>
      <c r="R1319" s="43"/>
      <c r="S1319" s="43">
        <f t="shared" si="1758"/>
        <v>0</v>
      </c>
    </row>
    <row r="1320" spans="1:19" x14ac:dyDescent="0.25">
      <c r="A1320" s="3" t="s">
        <v>1955</v>
      </c>
      <c r="B1320" s="5">
        <v>3</v>
      </c>
      <c r="C1320" s="3" t="s">
        <v>173</v>
      </c>
      <c r="D1320" s="20"/>
      <c r="E1320" s="20"/>
      <c r="F1320" s="20"/>
      <c r="G1320" s="20"/>
      <c r="H1320" s="20"/>
      <c r="I1320" s="20"/>
      <c r="J1320" s="20"/>
      <c r="K1320" s="20"/>
      <c r="L1320" s="20"/>
      <c r="M1320" s="20"/>
      <c r="N1320" s="20"/>
      <c r="O1320" s="20"/>
      <c r="P1320" s="15">
        <f t="shared" si="1737"/>
        <v>0</v>
      </c>
      <c r="Q1320" s="43">
        <f t="shared" si="1757"/>
        <v>0</v>
      </c>
      <c r="R1320" s="43"/>
      <c r="S1320" s="43">
        <f t="shared" si="1758"/>
        <v>0</v>
      </c>
    </row>
    <row r="1321" spans="1:19" x14ac:dyDescent="0.25">
      <c r="A1321" s="3" t="s">
        <v>1956</v>
      </c>
      <c r="B1321" s="5">
        <v>3</v>
      </c>
      <c r="C1321" s="3" t="s">
        <v>1738</v>
      </c>
      <c r="D1321" s="20"/>
      <c r="E1321" s="20"/>
      <c r="F1321" s="20"/>
      <c r="G1321" s="20"/>
      <c r="H1321" s="20"/>
      <c r="I1321" s="20"/>
      <c r="J1321" s="20"/>
      <c r="K1321" s="20"/>
      <c r="L1321" s="20"/>
      <c r="M1321" s="20"/>
      <c r="N1321" s="20"/>
      <c r="O1321" s="20"/>
      <c r="P1321" s="15">
        <f t="shared" si="1737"/>
        <v>0</v>
      </c>
      <c r="Q1321" s="43">
        <f t="shared" si="1757"/>
        <v>0</v>
      </c>
      <c r="R1321" s="43"/>
      <c r="S1321" s="43">
        <f t="shared" si="1758"/>
        <v>0</v>
      </c>
    </row>
    <row r="1322" spans="1:19" x14ac:dyDescent="0.25">
      <c r="A1322" s="3" t="s">
        <v>1957</v>
      </c>
      <c r="B1322" s="5">
        <v>3</v>
      </c>
      <c r="C1322" s="3" t="s">
        <v>1740</v>
      </c>
      <c r="D1322" s="20"/>
      <c r="E1322" s="20"/>
      <c r="F1322" s="20"/>
      <c r="G1322" s="20"/>
      <c r="H1322" s="20"/>
      <c r="I1322" s="20"/>
      <c r="J1322" s="20"/>
      <c r="K1322" s="20"/>
      <c r="L1322" s="20"/>
      <c r="M1322" s="20"/>
      <c r="N1322" s="20"/>
      <c r="O1322" s="20"/>
      <c r="P1322" s="15">
        <f t="shared" si="1737"/>
        <v>0</v>
      </c>
      <c r="Q1322" s="43">
        <f t="shared" si="1757"/>
        <v>0</v>
      </c>
      <c r="R1322" s="43"/>
      <c r="S1322" s="43">
        <f t="shared" si="1758"/>
        <v>0</v>
      </c>
    </row>
    <row r="1323" spans="1:19" x14ac:dyDescent="0.25">
      <c r="A1323" s="3" t="s">
        <v>1958</v>
      </c>
      <c r="B1323" s="5">
        <v>3</v>
      </c>
      <c r="C1323" s="3" t="s">
        <v>1742</v>
      </c>
      <c r="D1323" s="20"/>
      <c r="E1323" s="20"/>
      <c r="F1323" s="20"/>
      <c r="G1323" s="20"/>
      <c r="H1323" s="20"/>
      <c r="I1323" s="20"/>
      <c r="J1323" s="20"/>
      <c r="K1323" s="20"/>
      <c r="L1323" s="20"/>
      <c r="M1323" s="20"/>
      <c r="N1323" s="20"/>
      <c r="O1323" s="20"/>
      <c r="P1323" s="15">
        <f t="shared" si="1737"/>
        <v>0</v>
      </c>
      <c r="Q1323" s="43">
        <f t="shared" si="1757"/>
        <v>0</v>
      </c>
      <c r="R1323" s="43"/>
      <c r="S1323" s="43">
        <f t="shared" si="1758"/>
        <v>0</v>
      </c>
    </row>
    <row r="1324" spans="1:19" x14ac:dyDescent="0.25">
      <c r="A1324" s="3" t="s">
        <v>1959</v>
      </c>
      <c r="B1324" s="5">
        <v>3</v>
      </c>
      <c r="C1324" s="3" t="s">
        <v>1744</v>
      </c>
      <c r="D1324" s="20"/>
      <c r="E1324" s="20"/>
      <c r="F1324" s="20"/>
      <c r="G1324" s="20"/>
      <c r="H1324" s="20"/>
      <c r="I1324" s="20"/>
      <c r="J1324" s="20"/>
      <c r="K1324" s="20"/>
      <c r="L1324" s="20"/>
      <c r="M1324" s="20"/>
      <c r="N1324" s="20"/>
      <c r="O1324" s="20"/>
      <c r="P1324" s="15">
        <f t="shared" si="1737"/>
        <v>0</v>
      </c>
      <c r="Q1324" s="43">
        <f t="shared" si="1757"/>
        <v>0</v>
      </c>
      <c r="R1324" s="43"/>
      <c r="S1324" s="43">
        <f t="shared" si="1758"/>
        <v>0</v>
      </c>
    </row>
    <row r="1325" spans="1:19" x14ac:dyDescent="0.25">
      <c r="A1325" s="3" t="s">
        <v>1960</v>
      </c>
      <c r="B1325" s="5">
        <v>3</v>
      </c>
      <c r="C1325" s="3" t="s">
        <v>1746</v>
      </c>
      <c r="D1325" s="20"/>
      <c r="E1325" s="20"/>
      <c r="F1325" s="20"/>
      <c r="G1325" s="20"/>
      <c r="H1325" s="20"/>
      <c r="I1325" s="20"/>
      <c r="J1325" s="20"/>
      <c r="K1325" s="20"/>
      <c r="L1325" s="20"/>
      <c r="M1325" s="20"/>
      <c r="N1325" s="20"/>
      <c r="O1325" s="20"/>
      <c r="P1325" s="15">
        <f t="shared" si="1737"/>
        <v>0</v>
      </c>
      <c r="Q1325" s="43">
        <f t="shared" si="1757"/>
        <v>0</v>
      </c>
      <c r="R1325" s="43"/>
      <c r="S1325" s="43">
        <f t="shared" si="1758"/>
        <v>0</v>
      </c>
    </row>
    <row r="1326" spans="1:19" x14ac:dyDescent="0.25">
      <c r="A1326" s="3" t="s">
        <v>1961</v>
      </c>
      <c r="B1326" s="5">
        <v>3</v>
      </c>
      <c r="C1326" s="3" t="s">
        <v>1748</v>
      </c>
      <c r="D1326" s="20"/>
      <c r="E1326" s="20"/>
      <c r="F1326" s="20"/>
      <c r="G1326" s="20"/>
      <c r="H1326" s="20"/>
      <c r="I1326" s="20"/>
      <c r="J1326" s="20"/>
      <c r="K1326" s="20"/>
      <c r="L1326" s="20"/>
      <c r="M1326" s="20"/>
      <c r="N1326" s="20"/>
      <c r="O1326" s="20"/>
      <c r="P1326" s="15">
        <f t="shared" si="1737"/>
        <v>0</v>
      </c>
      <c r="Q1326" s="43">
        <f t="shared" si="1757"/>
        <v>0</v>
      </c>
      <c r="R1326" s="43"/>
      <c r="S1326" s="43">
        <f t="shared" si="1758"/>
        <v>0</v>
      </c>
    </row>
    <row r="1327" spans="1:19" x14ac:dyDescent="0.25">
      <c r="A1327" s="3" t="s">
        <v>1962</v>
      </c>
      <c r="B1327" s="5">
        <v>2</v>
      </c>
      <c r="C1327" s="3" t="s">
        <v>1750</v>
      </c>
      <c r="D1327" s="19">
        <f>SUM(D1328:D1330)</f>
        <v>0</v>
      </c>
      <c r="E1327" s="19">
        <f t="shared" ref="E1327:P1327" si="1763">SUM(E1328:E1330)</f>
        <v>0</v>
      </c>
      <c r="F1327" s="19">
        <f t="shared" ref="F1327" si="1764">SUM(F1328:F1330)</f>
        <v>0</v>
      </c>
      <c r="G1327" s="19">
        <f t="shared" si="1763"/>
        <v>0</v>
      </c>
      <c r="H1327" s="19">
        <f t="shared" si="1763"/>
        <v>0</v>
      </c>
      <c r="I1327" s="19">
        <f t="shared" si="1763"/>
        <v>0</v>
      </c>
      <c r="J1327" s="19">
        <f t="shared" si="1763"/>
        <v>0</v>
      </c>
      <c r="K1327" s="19">
        <f t="shared" si="1763"/>
        <v>0</v>
      </c>
      <c r="L1327" s="19">
        <f t="shared" si="1763"/>
        <v>0</v>
      </c>
      <c r="M1327" s="19">
        <f t="shared" si="1763"/>
        <v>0</v>
      </c>
      <c r="N1327" s="19">
        <f t="shared" si="1763"/>
        <v>0</v>
      </c>
      <c r="O1327" s="19">
        <f t="shared" si="1763"/>
        <v>0</v>
      </c>
      <c r="P1327" s="19">
        <f t="shared" si="1763"/>
        <v>0</v>
      </c>
      <c r="Q1327" s="43">
        <f t="shared" si="1757"/>
        <v>0</v>
      </c>
      <c r="R1327" s="43"/>
      <c r="S1327" s="43">
        <f t="shared" si="1758"/>
        <v>0</v>
      </c>
    </row>
    <row r="1328" spans="1:19" x14ac:dyDescent="0.25">
      <c r="A1328" s="3" t="s">
        <v>1963</v>
      </c>
      <c r="B1328" s="5">
        <v>3</v>
      </c>
      <c r="C1328" s="3" t="s">
        <v>1752</v>
      </c>
      <c r="D1328" s="20"/>
      <c r="E1328" s="20"/>
      <c r="F1328" s="20"/>
      <c r="G1328" s="20"/>
      <c r="H1328" s="20"/>
      <c r="I1328" s="20"/>
      <c r="J1328" s="20"/>
      <c r="K1328" s="20"/>
      <c r="L1328" s="20"/>
      <c r="M1328" s="20"/>
      <c r="N1328" s="20"/>
      <c r="O1328" s="20"/>
      <c r="P1328" s="15">
        <f t="shared" si="1737"/>
        <v>0</v>
      </c>
      <c r="Q1328" s="43">
        <f t="shared" si="1757"/>
        <v>0</v>
      </c>
      <c r="R1328" s="43"/>
      <c r="S1328" s="43">
        <f t="shared" si="1758"/>
        <v>0</v>
      </c>
    </row>
    <row r="1329" spans="1:19" x14ac:dyDescent="0.25">
      <c r="A1329" s="3" t="s">
        <v>1964</v>
      </c>
      <c r="B1329" s="5">
        <v>3</v>
      </c>
      <c r="C1329" s="3" t="s">
        <v>1754</v>
      </c>
      <c r="D1329" s="20"/>
      <c r="E1329" s="20"/>
      <c r="F1329" s="20"/>
      <c r="G1329" s="20"/>
      <c r="H1329" s="20"/>
      <c r="I1329" s="20"/>
      <c r="J1329" s="20"/>
      <c r="K1329" s="20"/>
      <c r="L1329" s="20"/>
      <c r="M1329" s="20"/>
      <c r="N1329" s="20"/>
      <c r="O1329" s="20"/>
      <c r="P1329" s="15">
        <f t="shared" si="1737"/>
        <v>0</v>
      </c>
      <c r="Q1329" s="43">
        <f t="shared" si="1757"/>
        <v>0</v>
      </c>
      <c r="R1329" s="43"/>
      <c r="S1329" s="43">
        <f t="shared" si="1758"/>
        <v>0</v>
      </c>
    </row>
    <row r="1330" spans="1:19" x14ac:dyDescent="0.25">
      <c r="A1330" s="3" t="s">
        <v>1965</v>
      </c>
      <c r="B1330" s="5">
        <v>3</v>
      </c>
      <c r="C1330" s="3" t="s">
        <v>1756</v>
      </c>
      <c r="D1330" s="20"/>
      <c r="E1330" s="20"/>
      <c r="F1330" s="20"/>
      <c r="G1330" s="20"/>
      <c r="H1330" s="20"/>
      <c r="I1330" s="20"/>
      <c r="J1330" s="20"/>
      <c r="K1330" s="20"/>
      <c r="L1330" s="20"/>
      <c r="M1330" s="20"/>
      <c r="N1330" s="20"/>
      <c r="O1330" s="20"/>
      <c r="P1330" s="15">
        <f t="shared" si="1737"/>
        <v>0</v>
      </c>
      <c r="Q1330" s="43">
        <f t="shared" si="1757"/>
        <v>0</v>
      </c>
      <c r="R1330" s="43"/>
      <c r="S1330" s="43">
        <f t="shared" si="1758"/>
        <v>0</v>
      </c>
    </row>
    <row r="1331" spans="1:19" x14ac:dyDescent="0.25">
      <c r="A1331" s="1" t="s">
        <v>1966</v>
      </c>
      <c r="B1331" s="2">
        <v>1</v>
      </c>
      <c r="C1331" s="1" t="s">
        <v>910</v>
      </c>
      <c r="D1331" s="19">
        <f>D1332+D1347+D1349+D1352+D1354</f>
        <v>0</v>
      </c>
      <c r="E1331" s="19">
        <f t="shared" ref="E1331:P1331" si="1765">E1332+E1347+E1349+E1352+E1354</f>
        <v>0</v>
      </c>
      <c r="F1331" s="19">
        <f t="shared" ref="F1331" si="1766">F1332+F1347+F1349+F1352+F1354</f>
        <v>0</v>
      </c>
      <c r="G1331" s="19">
        <f t="shared" si="1765"/>
        <v>0</v>
      </c>
      <c r="H1331" s="19">
        <f t="shared" si="1765"/>
        <v>0</v>
      </c>
      <c r="I1331" s="19">
        <f t="shared" si="1765"/>
        <v>0</v>
      </c>
      <c r="J1331" s="19">
        <f t="shared" si="1765"/>
        <v>0</v>
      </c>
      <c r="K1331" s="19">
        <f t="shared" si="1765"/>
        <v>0</v>
      </c>
      <c r="L1331" s="19">
        <f t="shared" si="1765"/>
        <v>0</v>
      </c>
      <c r="M1331" s="19">
        <f t="shared" si="1765"/>
        <v>0</v>
      </c>
      <c r="N1331" s="19">
        <f t="shared" si="1765"/>
        <v>0</v>
      </c>
      <c r="O1331" s="19">
        <f t="shared" si="1765"/>
        <v>0</v>
      </c>
      <c r="P1331" s="19">
        <f t="shared" si="1765"/>
        <v>0</v>
      </c>
      <c r="Q1331" s="43">
        <f t="shared" si="1757"/>
        <v>0</v>
      </c>
      <c r="R1331" s="43"/>
      <c r="S1331" s="43">
        <f t="shared" si="1758"/>
        <v>0</v>
      </c>
    </row>
    <row r="1332" spans="1:19" x14ac:dyDescent="0.25">
      <c r="A1332" s="3" t="s">
        <v>1967</v>
      </c>
      <c r="B1332" s="5">
        <v>2</v>
      </c>
      <c r="C1332" s="3" t="s">
        <v>1759</v>
      </c>
      <c r="D1332" s="19">
        <f>SUM(D1333:D1346)</f>
        <v>0</v>
      </c>
      <c r="E1332" s="19">
        <f t="shared" ref="E1332:P1332" si="1767">SUM(E1333:E1346)</f>
        <v>0</v>
      </c>
      <c r="F1332" s="19">
        <f t="shared" ref="F1332" si="1768">SUM(F1333:F1346)</f>
        <v>0</v>
      </c>
      <c r="G1332" s="19">
        <f t="shared" si="1767"/>
        <v>0</v>
      </c>
      <c r="H1332" s="19">
        <f t="shared" si="1767"/>
        <v>0</v>
      </c>
      <c r="I1332" s="19">
        <f t="shared" si="1767"/>
        <v>0</v>
      </c>
      <c r="J1332" s="19">
        <f t="shared" si="1767"/>
        <v>0</v>
      </c>
      <c r="K1332" s="19">
        <f t="shared" si="1767"/>
        <v>0</v>
      </c>
      <c r="L1332" s="19">
        <f t="shared" si="1767"/>
        <v>0</v>
      </c>
      <c r="M1332" s="19">
        <f t="shared" si="1767"/>
        <v>0</v>
      </c>
      <c r="N1332" s="19">
        <f t="shared" si="1767"/>
        <v>0</v>
      </c>
      <c r="O1332" s="19">
        <f t="shared" si="1767"/>
        <v>0</v>
      </c>
      <c r="P1332" s="19">
        <f t="shared" si="1767"/>
        <v>0</v>
      </c>
      <c r="Q1332" s="43">
        <f t="shared" si="1757"/>
        <v>0</v>
      </c>
      <c r="R1332" s="43"/>
      <c r="S1332" s="43">
        <f t="shared" si="1758"/>
        <v>0</v>
      </c>
    </row>
    <row r="1333" spans="1:19" x14ac:dyDescent="0.25">
      <c r="A1333" s="3" t="s">
        <v>1968</v>
      </c>
      <c r="B1333" s="5">
        <v>3</v>
      </c>
      <c r="C1333" s="3" t="s">
        <v>1761</v>
      </c>
      <c r="D1333" s="20"/>
      <c r="E1333" s="20"/>
      <c r="F1333" s="20"/>
      <c r="G1333" s="20"/>
      <c r="H1333" s="20"/>
      <c r="I1333" s="20"/>
      <c r="J1333" s="20"/>
      <c r="K1333" s="20"/>
      <c r="L1333" s="20"/>
      <c r="M1333" s="20"/>
      <c r="N1333" s="20"/>
      <c r="O1333" s="20"/>
      <c r="P1333" s="15">
        <f t="shared" si="1737"/>
        <v>0</v>
      </c>
      <c r="Q1333" s="43">
        <f t="shared" si="1757"/>
        <v>0</v>
      </c>
      <c r="R1333" s="43"/>
      <c r="S1333" s="43">
        <f t="shared" si="1758"/>
        <v>0</v>
      </c>
    </row>
    <row r="1334" spans="1:19" x14ac:dyDescent="0.25">
      <c r="A1334" s="3" t="s">
        <v>1969</v>
      </c>
      <c r="B1334" s="5">
        <v>3</v>
      </c>
      <c r="C1334" s="3" t="s">
        <v>1763</v>
      </c>
      <c r="D1334" s="20"/>
      <c r="E1334" s="20"/>
      <c r="F1334" s="20"/>
      <c r="G1334" s="20"/>
      <c r="H1334" s="20"/>
      <c r="I1334" s="20"/>
      <c r="J1334" s="20"/>
      <c r="K1334" s="20"/>
      <c r="L1334" s="20"/>
      <c r="M1334" s="20"/>
      <c r="N1334" s="20"/>
      <c r="O1334" s="20"/>
      <c r="P1334" s="15">
        <f t="shared" si="1737"/>
        <v>0</v>
      </c>
      <c r="Q1334" s="43">
        <f t="shared" si="1757"/>
        <v>0</v>
      </c>
      <c r="R1334" s="43"/>
      <c r="S1334" s="43">
        <f t="shared" si="1758"/>
        <v>0</v>
      </c>
    </row>
    <row r="1335" spans="1:19" x14ac:dyDescent="0.25">
      <c r="A1335" s="3" t="s">
        <v>1970</v>
      </c>
      <c r="B1335" s="5">
        <v>3</v>
      </c>
      <c r="C1335" s="3" t="s">
        <v>1971</v>
      </c>
      <c r="D1335" s="20"/>
      <c r="E1335" s="20"/>
      <c r="F1335" s="20"/>
      <c r="G1335" s="20"/>
      <c r="H1335" s="20"/>
      <c r="I1335" s="20"/>
      <c r="J1335" s="20"/>
      <c r="K1335" s="20"/>
      <c r="L1335" s="20"/>
      <c r="M1335" s="20"/>
      <c r="N1335" s="20"/>
      <c r="O1335" s="20"/>
      <c r="P1335" s="15">
        <f t="shared" si="1737"/>
        <v>0</v>
      </c>
      <c r="Q1335" s="43">
        <f t="shared" si="1757"/>
        <v>0</v>
      </c>
      <c r="R1335" s="43"/>
      <c r="S1335" s="43">
        <f t="shared" si="1758"/>
        <v>0</v>
      </c>
    </row>
    <row r="1336" spans="1:19" x14ac:dyDescent="0.25">
      <c r="A1336" s="3" t="s">
        <v>1972</v>
      </c>
      <c r="B1336" s="5">
        <v>3</v>
      </c>
      <c r="C1336" s="3" t="s">
        <v>1973</v>
      </c>
      <c r="D1336" s="20"/>
      <c r="E1336" s="20"/>
      <c r="F1336" s="20"/>
      <c r="G1336" s="20"/>
      <c r="H1336" s="20"/>
      <c r="I1336" s="20"/>
      <c r="J1336" s="20"/>
      <c r="K1336" s="20"/>
      <c r="L1336" s="20"/>
      <c r="M1336" s="20"/>
      <c r="N1336" s="20"/>
      <c r="O1336" s="20"/>
      <c r="P1336" s="15">
        <f t="shared" si="1737"/>
        <v>0</v>
      </c>
      <c r="Q1336" s="43">
        <f t="shared" si="1757"/>
        <v>0</v>
      </c>
      <c r="R1336" s="43"/>
      <c r="S1336" s="43">
        <f t="shared" si="1758"/>
        <v>0</v>
      </c>
    </row>
    <row r="1337" spans="1:19" x14ac:dyDescent="0.25">
      <c r="A1337" s="3" t="s">
        <v>1974</v>
      </c>
      <c r="B1337" s="5">
        <v>3</v>
      </c>
      <c r="C1337" s="3" t="s">
        <v>1976</v>
      </c>
      <c r="D1337" s="20"/>
      <c r="E1337" s="20"/>
      <c r="F1337" s="20"/>
      <c r="G1337" s="20"/>
      <c r="H1337" s="20"/>
      <c r="I1337" s="20"/>
      <c r="J1337" s="20"/>
      <c r="K1337" s="20"/>
      <c r="L1337" s="20"/>
      <c r="M1337" s="20"/>
      <c r="N1337" s="20"/>
      <c r="O1337" s="20"/>
      <c r="P1337" s="15">
        <f t="shared" si="1737"/>
        <v>0</v>
      </c>
      <c r="Q1337" s="43">
        <f t="shared" si="1757"/>
        <v>0</v>
      </c>
      <c r="R1337" s="43"/>
      <c r="S1337" s="43">
        <f t="shared" si="1758"/>
        <v>0</v>
      </c>
    </row>
    <row r="1338" spans="1:19" x14ac:dyDescent="0.25">
      <c r="A1338" s="3" t="s">
        <v>1975</v>
      </c>
      <c r="B1338" s="5">
        <v>3</v>
      </c>
      <c r="C1338" s="3" t="s">
        <v>1779</v>
      </c>
      <c r="D1338" s="20"/>
      <c r="E1338" s="20"/>
      <c r="F1338" s="20"/>
      <c r="G1338" s="20"/>
      <c r="H1338" s="20"/>
      <c r="I1338" s="20"/>
      <c r="J1338" s="20"/>
      <c r="K1338" s="20"/>
      <c r="L1338" s="20"/>
      <c r="M1338" s="20"/>
      <c r="N1338" s="20"/>
      <c r="O1338" s="20"/>
      <c r="P1338" s="15">
        <f t="shared" si="1737"/>
        <v>0</v>
      </c>
      <c r="Q1338" s="43">
        <f t="shared" si="1757"/>
        <v>0</v>
      </c>
      <c r="R1338" s="43"/>
      <c r="S1338" s="43">
        <f t="shared" si="1758"/>
        <v>0</v>
      </c>
    </row>
    <row r="1339" spans="1:19" x14ac:dyDescent="0.25">
      <c r="A1339" s="3" t="s">
        <v>1977</v>
      </c>
      <c r="B1339" s="5">
        <v>3</v>
      </c>
      <c r="C1339" s="3" t="s">
        <v>1978</v>
      </c>
      <c r="D1339" s="20"/>
      <c r="E1339" s="20"/>
      <c r="F1339" s="20"/>
      <c r="G1339" s="20"/>
      <c r="H1339" s="20"/>
      <c r="I1339" s="20"/>
      <c r="J1339" s="20"/>
      <c r="K1339" s="20"/>
      <c r="L1339" s="20"/>
      <c r="M1339" s="20"/>
      <c r="N1339" s="20"/>
      <c r="O1339" s="20"/>
      <c r="P1339" s="15">
        <f t="shared" si="1737"/>
        <v>0</v>
      </c>
      <c r="Q1339" s="43">
        <f t="shared" si="1757"/>
        <v>0</v>
      </c>
      <c r="R1339" s="43"/>
      <c r="S1339" s="43">
        <f t="shared" si="1758"/>
        <v>0</v>
      </c>
    </row>
    <row r="1340" spans="1:19" x14ac:dyDescent="0.25">
      <c r="A1340" s="3" t="s">
        <v>1979</v>
      </c>
      <c r="B1340" s="5">
        <v>3</v>
      </c>
      <c r="C1340" s="3" t="s">
        <v>1980</v>
      </c>
      <c r="D1340" s="20"/>
      <c r="E1340" s="20"/>
      <c r="F1340" s="20"/>
      <c r="G1340" s="20"/>
      <c r="H1340" s="20"/>
      <c r="I1340" s="20"/>
      <c r="J1340" s="20"/>
      <c r="K1340" s="20"/>
      <c r="L1340" s="20"/>
      <c r="M1340" s="20"/>
      <c r="N1340" s="20"/>
      <c r="O1340" s="20"/>
      <c r="P1340" s="15">
        <f t="shared" ref="P1340:P1403" si="1769">SUM(D1340:O1340)</f>
        <v>0</v>
      </c>
      <c r="Q1340" s="43">
        <f t="shared" si="1757"/>
        <v>0</v>
      </c>
      <c r="R1340" s="43"/>
      <c r="S1340" s="43">
        <f t="shared" si="1758"/>
        <v>0</v>
      </c>
    </row>
    <row r="1341" spans="1:19" x14ac:dyDescent="0.25">
      <c r="A1341" s="3" t="s">
        <v>1981</v>
      </c>
      <c r="B1341" s="5">
        <v>3</v>
      </c>
      <c r="C1341" s="3" t="s">
        <v>1982</v>
      </c>
      <c r="D1341" s="20"/>
      <c r="E1341" s="20"/>
      <c r="F1341" s="20"/>
      <c r="G1341" s="20"/>
      <c r="H1341" s="20"/>
      <c r="I1341" s="20"/>
      <c r="J1341" s="20"/>
      <c r="K1341" s="20"/>
      <c r="L1341" s="20"/>
      <c r="M1341" s="20"/>
      <c r="N1341" s="20"/>
      <c r="O1341" s="20"/>
      <c r="P1341" s="15">
        <f t="shared" si="1769"/>
        <v>0</v>
      </c>
      <c r="Q1341" s="43">
        <f t="shared" si="1757"/>
        <v>0</v>
      </c>
      <c r="R1341" s="43"/>
      <c r="S1341" s="43">
        <f t="shared" si="1758"/>
        <v>0</v>
      </c>
    </row>
    <row r="1342" spans="1:19" x14ac:dyDescent="0.25">
      <c r="A1342" s="3" t="s">
        <v>1983</v>
      </c>
      <c r="B1342" s="5">
        <v>3</v>
      </c>
      <c r="C1342" s="3" t="s">
        <v>1984</v>
      </c>
      <c r="D1342" s="20"/>
      <c r="E1342" s="20"/>
      <c r="F1342" s="20"/>
      <c r="G1342" s="20"/>
      <c r="H1342" s="20"/>
      <c r="I1342" s="20"/>
      <c r="J1342" s="20"/>
      <c r="K1342" s="20"/>
      <c r="L1342" s="20"/>
      <c r="M1342" s="20"/>
      <c r="N1342" s="20"/>
      <c r="O1342" s="20"/>
      <c r="P1342" s="15">
        <f t="shared" si="1769"/>
        <v>0</v>
      </c>
      <c r="Q1342" s="43">
        <f t="shared" si="1757"/>
        <v>0</v>
      </c>
      <c r="R1342" s="43"/>
      <c r="S1342" s="43">
        <f t="shared" si="1758"/>
        <v>0</v>
      </c>
    </row>
    <row r="1343" spans="1:19" x14ac:dyDescent="0.25">
      <c r="A1343" s="3" t="s">
        <v>1985</v>
      </c>
      <c r="B1343" s="5">
        <v>3</v>
      </c>
      <c r="C1343" s="3" t="s">
        <v>1800</v>
      </c>
      <c r="D1343" s="20"/>
      <c r="E1343" s="20"/>
      <c r="F1343" s="20"/>
      <c r="G1343" s="20"/>
      <c r="H1343" s="20"/>
      <c r="I1343" s="20"/>
      <c r="J1343" s="20"/>
      <c r="K1343" s="20"/>
      <c r="L1343" s="20"/>
      <c r="M1343" s="20"/>
      <c r="N1343" s="20"/>
      <c r="O1343" s="20"/>
      <c r="P1343" s="15">
        <f t="shared" si="1769"/>
        <v>0</v>
      </c>
      <c r="Q1343" s="43">
        <f t="shared" si="1757"/>
        <v>0</v>
      </c>
      <c r="R1343" s="43"/>
      <c r="S1343" s="43">
        <f t="shared" si="1758"/>
        <v>0</v>
      </c>
    </row>
    <row r="1344" spans="1:19" x14ac:dyDescent="0.25">
      <c r="A1344" s="3" t="s">
        <v>1986</v>
      </c>
      <c r="B1344" s="5">
        <v>3</v>
      </c>
      <c r="C1344" s="3" t="s">
        <v>1802</v>
      </c>
      <c r="D1344" s="20"/>
      <c r="E1344" s="20"/>
      <c r="F1344" s="20"/>
      <c r="G1344" s="20"/>
      <c r="H1344" s="20"/>
      <c r="I1344" s="20"/>
      <c r="J1344" s="20"/>
      <c r="K1344" s="20"/>
      <c r="L1344" s="20"/>
      <c r="M1344" s="20"/>
      <c r="N1344" s="20"/>
      <c r="O1344" s="20"/>
      <c r="P1344" s="15">
        <f t="shared" si="1769"/>
        <v>0</v>
      </c>
      <c r="Q1344" s="43">
        <f t="shared" si="1757"/>
        <v>0</v>
      </c>
      <c r="R1344" s="43"/>
      <c r="S1344" s="43">
        <f t="shared" si="1758"/>
        <v>0</v>
      </c>
    </row>
    <row r="1345" spans="1:19" x14ac:dyDescent="0.25">
      <c r="A1345" s="3" t="s">
        <v>1987</v>
      </c>
      <c r="B1345" s="5">
        <v>3</v>
      </c>
      <c r="C1345" s="3" t="s">
        <v>1988</v>
      </c>
      <c r="D1345" s="20"/>
      <c r="E1345" s="20"/>
      <c r="F1345" s="20"/>
      <c r="G1345" s="20"/>
      <c r="H1345" s="20"/>
      <c r="I1345" s="20"/>
      <c r="J1345" s="20"/>
      <c r="K1345" s="20"/>
      <c r="L1345" s="20"/>
      <c r="M1345" s="20"/>
      <c r="N1345" s="20"/>
      <c r="O1345" s="20"/>
      <c r="P1345" s="15">
        <f t="shared" si="1769"/>
        <v>0</v>
      </c>
      <c r="Q1345" s="43">
        <f t="shared" si="1757"/>
        <v>0</v>
      </c>
      <c r="R1345" s="43"/>
      <c r="S1345" s="43">
        <f t="shared" si="1758"/>
        <v>0</v>
      </c>
    </row>
    <row r="1346" spans="1:19" x14ac:dyDescent="0.25">
      <c r="A1346" s="3" t="s">
        <v>1989</v>
      </c>
      <c r="B1346" s="5">
        <v>3</v>
      </c>
      <c r="C1346" s="3" t="s">
        <v>1805</v>
      </c>
      <c r="D1346" s="20"/>
      <c r="E1346" s="20"/>
      <c r="F1346" s="20"/>
      <c r="G1346" s="20"/>
      <c r="H1346" s="20"/>
      <c r="I1346" s="20"/>
      <c r="J1346" s="20"/>
      <c r="K1346" s="20"/>
      <c r="L1346" s="20"/>
      <c r="M1346" s="20"/>
      <c r="N1346" s="20"/>
      <c r="O1346" s="20"/>
      <c r="P1346" s="15">
        <f t="shared" si="1769"/>
        <v>0</v>
      </c>
      <c r="Q1346" s="43">
        <f t="shared" si="1757"/>
        <v>0</v>
      </c>
      <c r="R1346" s="43"/>
      <c r="S1346" s="43">
        <f t="shared" si="1758"/>
        <v>0</v>
      </c>
    </row>
    <row r="1347" spans="1:19" x14ac:dyDescent="0.25">
      <c r="A1347" s="3" t="s">
        <v>1990</v>
      </c>
      <c r="B1347" s="5">
        <v>2</v>
      </c>
      <c r="C1347" s="3" t="s">
        <v>1806</v>
      </c>
      <c r="D1347" s="19">
        <f>D1348</f>
        <v>0</v>
      </c>
      <c r="E1347" s="19">
        <f t="shared" ref="E1347:P1347" si="1770">E1348</f>
        <v>0</v>
      </c>
      <c r="F1347" s="19">
        <f t="shared" si="1770"/>
        <v>0</v>
      </c>
      <c r="G1347" s="19">
        <f t="shared" si="1770"/>
        <v>0</v>
      </c>
      <c r="H1347" s="19">
        <f t="shared" si="1770"/>
        <v>0</v>
      </c>
      <c r="I1347" s="19">
        <f t="shared" si="1770"/>
        <v>0</v>
      </c>
      <c r="J1347" s="19">
        <f t="shared" si="1770"/>
        <v>0</v>
      </c>
      <c r="K1347" s="19">
        <f t="shared" si="1770"/>
        <v>0</v>
      </c>
      <c r="L1347" s="19">
        <f t="shared" si="1770"/>
        <v>0</v>
      </c>
      <c r="M1347" s="19">
        <f t="shared" si="1770"/>
        <v>0</v>
      </c>
      <c r="N1347" s="19">
        <f t="shared" si="1770"/>
        <v>0</v>
      </c>
      <c r="O1347" s="19">
        <f t="shared" si="1770"/>
        <v>0</v>
      </c>
      <c r="P1347" s="19">
        <f t="shared" si="1770"/>
        <v>0</v>
      </c>
      <c r="Q1347" s="43">
        <f t="shared" si="1757"/>
        <v>0</v>
      </c>
      <c r="R1347" s="43"/>
      <c r="S1347" s="43">
        <f t="shared" si="1758"/>
        <v>0</v>
      </c>
    </row>
    <row r="1348" spans="1:19" x14ac:dyDescent="0.25">
      <c r="A1348" s="3" t="s">
        <v>1991</v>
      </c>
      <c r="B1348" s="5">
        <v>3</v>
      </c>
      <c r="C1348" s="3" t="s">
        <v>1806</v>
      </c>
      <c r="D1348" s="20"/>
      <c r="E1348" s="20"/>
      <c r="F1348" s="20"/>
      <c r="G1348" s="20"/>
      <c r="H1348" s="20"/>
      <c r="I1348" s="20"/>
      <c r="J1348" s="20"/>
      <c r="K1348" s="20"/>
      <c r="L1348" s="20"/>
      <c r="M1348" s="20"/>
      <c r="N1348" s="20"/>
      <c r="O1348" s="20"/>
      <c r="P1348" s="15">
        <f t="shared" si="1769"/>
        <v>0</v>
      </c>
      <c r="Q1348" s="43">
        <f t="shared" si="1757"/>
        <v>0</v>
      </c>
      <c r="R1348" s="43"/>
      <c r="S1348" s="43">
        <f t="shared" si="1758"/>
        <v>0</v>
      </c>
    </row>
    <row r="1349" spans="1:19" x14ac:dyDescent="0.25">
      <c r="A1349" s="3" t="s">
        <v>1992</v>
      </c>
      <c r="B1349" s="5">
        <v>2</v>
      </c>
      <c r="C1349" s="3" t="s">
        <v>1809</v>
      </c>
      <c r="D1349" s="19">
        <f>D1350+D1351</f>
        <v>0</v>
      </c>
      <c r="E1349" s="19">
        <f t="shared" ref="E1349:P1349" si="1771">E1350+E1351</f>
        <v>0</v>
      </c>
      <c r="F1349" s="19">
        <f t="shared" ref="F1349" si="1772">F1350+F1351</f>
        <v>0</v>
      </c>
      <c r="G1349" s="19">
        <f t="shared" si="1771"/>
        <v>0</v>
      </c>
      <c r="H1349" s="19">
        <f t="shared" si="1771"/>
        <v>0</v>
      </c>
      <c r="I1349" s="19">
        <f t="shared" si="1771"/>
        <v>0</v>
      </c>
      <c r="J1349" s="19">
        <f t="shared" si="1771"/>
        <v>0</v>
      </c>
      <c r="K1349" s="19">
        <f t="shared" si="1771"/>
        <v>0</v>
      </c>
      <c r="L1349" s="19">
        <f t="shared" si="1771"/>
        <v>0</v>
      </c>
      <c r="M1349" s="19">
        <f t="shared" si="1771"/>
        <v>0</v>
      </c>
      <c r="N1349" s="19">
        <f t="shared" si="1771"/>
        <v>0</v>
      </c>
      <c r="O1349" s="19">
        <f t="shared" si="1771"/>
        <v>0</v>
      </c>
      <c r="P1349" s="19">
        <f t="shared" si="1771"/>
        <v>0</v>
      </c>
      <c r="Q1349" s="43">
        <f t="shared" si="1757"/>
        <v>0</v>
      </c>
      <c r="R1349" s="43"/>
      <c r="S1349" s="43">
        <f t="shared" si="1758"/>
        <v>0</v>
      </c>
    </row>
    <row r="1350" spans="1:19" x14ac:dyDescent="0.25">
      <c r="A1350" s="3" t="s">
        <v>1993</v>
      </c>
      <c r="B1350" s="5">
        <v>3</v>
      </c>
      <c r="C1350" s="3" t="s">
        <v>1811</v>
      </c>
      <c r="D1350" s="20"/>
      <c r="E1350" s="20"/>
      <c r="F1350" s="20"/>
      <c r="G1350" s="20"/>
      <c r="H1350" s="20"/>
      <c r="I1350" s="20"/>
      <c r="J1350" s="20"/>
      <c r="K1350" s="20"/>
      <c r="L1350" s="20"/>
      <c r="M1350" s="20"/>
      <c r="N1350" s="20"/>
      <c r="O1350" s="20"/>
      <c r="P1350" s="15">
        <f t="shared" si="1769"/>
        <v>0</v>
      </c>
      <c r="Q1350" s="43">
        <f t="shared" si="1757"/>
        <v>0</v>
      </c>
      <c r="R1350" s="43"/>
      <c r="S1350" s="43">
        <f t="shared" si="1758"/>
        <v>0</v>
      </c>
    </row>
    <row r="1351" spans="1:19" x14ac:dyDescent="0.25">
      <c r="A1351" s="3" t="s">
        <v>1994</v>
      </c>
      <c r="B1351" s="5">
        <v>3</v>
      </c>
      <c r="C1351" s="3" t="s">
        <v>1813</v>
      </c>
      <c r="D1351" s="20"/>
      <c r="E1351" s="20"/>
      <c r="F1351" s="20"/>
      <c r="G1351" s="20"/>
      <c r="H1351" s="20"/>
      <c r="I1351" s="20"/>
      <c r="J1351" s="20"/>
      <c r="K1351" s="20"/>
      <c r="L1351" s="20"/>
      <c r="M1351" s="20"/>
      <c r="N1351" s="20"/>
      <c r="O1351" s="20"/>
      <c r="P1351" s="15">
        <f t="shared" si="1769"/>
        <v>0</v>
      </c>
      <c r="Q1351" s="43">
        <f t="shared" si="1757"/>
        <v>0</v>
      </c>
      <c r="R1351" s="43"/>
      <c r="S1351" s="43">
        <f t="shared" si="1758"/>
        <v>0</v>
      </c>
    </row>
    <row r="1352" spans="1:19" x14ac:dyDescent="0.25">
      <c r="A1352" s="3" t="s">
        <v>1995</v>
      </c>
      <c r="B1352" s="5">
        <v>2</v>
      </c>
      <c r="C1352" s="3" t="s">
        <v>1815</v>
      </c>
      <c r="D1352" s="19">
        <f>D1353</f>
        <v>0</v>
      </c>
      <c r="E1352" s="19">
        <f t="shared" ref="E1352:P1352" si="1773">E1353</f>
        <v>0</v>
      </c>
      <c r="F1352" s="19">
        <f t="shared" si="1773"/>
        <v>0</v>
      </c>
      <c r="G1352" s="19">
        <f t="shared" si="1773"/>
        <v>0</v>
      </c>
      <c r="H1352" s="19">
        <f t="shared" si="1773"/>
        <v>0</v>
      </c>
      <c r="I1352" s="19">
        <f t="shared" si="1773"/>
        <v>0</v>
      </c>
      <c r="J1352" s="19">
        <f t="shared" si="1773"/>
        <v>0</v>
      </c>
      <c r="K1352" s="19">
        <f t="shared" si="1773"/>
        <v>0</v>
      </c>
      <c r="L1352" s="19">
        <f t="shared" si="1773"/>
        <v>0</v>
      </c>
      <c r="M1352" s="19">
        <f t="shared" si="1773"/>
        <v>0</v>
      </c>
      <c r="N1352" s="19">
        <f t="shared" si="1773"/>
        <v>0</v>
      </c>
      <c r="O1352" s="19">
        <f t="shared" si="1773"/>
        <v>0</v>
      </c>
      <c r="P1352" s="19">
        <f t="shared" si="1773"/>
        <v>0</v>
      </c>
      <c r="Q1352" s="43">
        <f t="shared" si="1757"/>
        <v>0</v>
      </c>
      <c r="R1352" s="43"/>
      <c r="S1352" s="43">
        <f t="shared" si="1758"/>
        <v>0</v>
      </c>
    </row>
    <row r="1353" spans="1:19" x14ac:dyDescent="0.25">
      <c r="A1353" s="3" t="s">
        <v>1996</v>
      </c>
      <c r="B1353" s="5">
        <v>3</v>
      </c>
      <c r="C1353" s="3" t="s">
        <v>1815</v>
      </c>
      <c r="D1353" s="20"/>
      <c r="E1353" s="20"/>
      <c r="F1353" s="20"/>
      <c r="G1353" s="20"/>
      <c r="H1353" s="20"/>
      <c r="I1353" s="20"/>
      <c r="J1353" s="20"/>
      <c r="K1353" s="20"/>
      <c r="L1353" s="20"/>
      <c r="M1353" s="20"/>
      <c r="N1353" s="20"/>
      <c r="O1353" s="20"/>
      <c r="P1353" s="15">
        <f t="shared" si="1769"/>
        <v>0</v>
      </c>
      <c r="Q1353" s="43">
        <f t="shared" si="1757"/>
        <v>0</v>
      </c>
      <c r="R1353" s="43"/>
      <c r="S1353" s="43">
        <f t="shared" si="1758"/>
        <v>0</v>
      </c>
    </row>
    <row r="1354" spans="1:19" x14ac:dyDescent="0.25">
      <c r="A1354" s="3" t="s">
        <v>1997</v>
      </c>
      <c r="B1354" s="5">
        <v>2</v>
      </c>
      <c r="C1354" s="3" t="s">
        <v>1818</v>
      </c>
      <c r="D1354" s="19">
        <f>D1355</f>
        <v>0</v>
      </c>
      <c r="E1354" s="19">
        <f t="shared" ref="E1354:P1354" si="1774">E1355</f>
        <v>0</v>
      </c>
      <c r="F1354" s="19">
        <f t="shared" si="1774"/>
        <v>0</v>
      </c>
      <c r="G1354" s="19">
        <f t="shared" si="1774"/>
        <v>0</v>
      </c>
      <c r="H1354" s="19">
        <f t="shared" si="1774"/>
        <v>0</v>
      </c>
      <c r="I1354" s="19">
        <f t="shared" si="1774"/>
        <v>0</v>
      </c>
      <c r="J1354" s="19">
        <f t="shared" si="1774"/>
        <v>0</v>
      </c>
      <c r="K1354" s="19">
        <f t="shared" si="1774"/>
        <v>0</v>
      </c>
      <c r="L1354" s="19">
        <f t="shared" si="1774"/>
        <v>0</v>
      </c>
      <c r="M1354" s="19">
        <f t="shared" si="1774"/>
        <v>0</v>
      </c>
      <c r="N1354" s="19">
        <f t="shared" si="1774"/>
        <v>0</v>
      </c>
      <c r="O1354" s="19">
        <f t="shared" si="1774"/>
        <v>0</v>
      </c>
      <c r="P1354" s="19">
        <f t="shared" si="1774"/>
        <v>0</v>
      </c>
      <c r="Q1354" s="43">
        <f t="shared" si="1757"/>
        <v>0</v>
      </c>
      <c r="R1354" s="43"/>
      <c r="S1354" s="43">
        <f t="shared" si="1758"/>
        <v>0</v>
      </c>
    </row>
    <row r="1355" spans="1:19" x14ac:dyDescent="0.25">
      <c r="A1355" s="3" t="s">
        <v>1998</v>
      </c>
      <c r="B1355" s="5">
        <v>3</v>
      </c>
      <c r="C1355" s="3" t="s">
        <v>1818</v>
      </c>
      <c r="D1355" s="20"/>
      <c r="E1355" s="20"/>
      <c r="F1355" s="20"/>
      <c r="G1355" s="20"/>
      <c r="H1355" s="20"/>
      <c r="I1355" s="20"/>
      <c r="J1355" s="20"/>
      <c r="K1355" s="20"/>
      <c r="L1355" s="20"/>
      <c r="M1355" s="20"/>
      <c r="N1355" s="20"/>
      <c r="O1355" s="20"/>
      <c r="P1355" s="15">
        <f t="shared" si="1769"/>
        <v>0</v>
      </c>
      <c r="Q1355" s="43">
        <f t="shared" si="1757"/>
        <v>0</v>
      </c>
      <c r="R1355" s="43"/>
      <c r="S1355" s="43">
        <f t="shared" si="1758"/>
        <v>0</v>
      </c>
    </row>
    <row r="1356" spans="1:19" x14ac:dyDescent="0.25">
      <c r="A1356" s="1" t="s">
        <v>1999</v>
      </c>
      <c r="B1356" s="2">
        <v>1</v>
      </c>
      <c r="C1356" s="1" t="s">
        <v>1821</v>
      </c>
      <c r="D1356" s="19">
        <f>D1357+D1367+D1376+D1385</f>
        <v>0</v>
      </c>
      <c r="E1356" s="19">
        <f t="shared" ref="E1356:P1356" si="1775">E1357+E1367+E1376+E1385</f>
        <v>0</v>
      </c>
      <c r="F1356" s="19">
        <f t="shared" ref="F1356" si="1776">F1357+F1367+F1376+F1385</f>
        <v>0</v>
      </c>
      <c r="G1356" s="19">
        <f t="shared" si="1775"/>
        <v>0</v>
      </c>
      <c r="H1356" s="19">
        <f t="shared" si="1775"/>
        <v>0</v>
      </c>
      <c r="I1356" s="19">
        <f t="shared" si="1775"/>
        <v>0</v>
      </c>
      <c r="J1356" s="19">
        <f t="shared" si="1775"/>
        <v>0</v>
      </c>
      <c r="K1356" s="19">
        <f t="shared" si="1775"/>
        <v>0</v>
      </c>
      <c r="L1356" s="19">
        <f t="shared" si="1775"/>
        <v>0</v>
      </c>
      <c r="M1356" s="19">
        <f t="shared" si="1775"/>
        <v>0</v>
      </c>
      <c r="N1356" s="19">
        <f t="shared" si="1775"/>
        <v>0</v>
      </c>
      <c r="O1356" s="19">
        <f t="shared" si="1775"/>
        <v>0</v>
      </c>
      <c r="P1356" s="19">
        <f t="shared" si="1775"/>
        <v>0</v>
      </c>
      <c r="Q1356" s="43">
        <f t="shared" si="1757"/>
        <v>0</v>
      </c>
      <c r="R1356" s="43"/>
      <c r="S1356" s="43">
        <f t="shared" si="1758"/>
        <v>0</v>
      </c>
    </row>
    <row r="1357" spans="1:19" x14ac:dyDescent="0.25">
      <c r="A1357" s="3" t="s">
        <v>2000</v>
      </c>
      <c r="B1357" s="5">
        <v>2</v>
      </c>
      <c r="C1357" s="3" t="s">
        <v>1823</v>
      </c>
      <c r="D1357" s="19">
        <f>SUM(D1358:D1366)</f>
        <v>0</v>
      </c>
      <c r="E1357" s="19">
        <f t="shared" ref="E1357:P1357" si="1777">SUM(E1358:E1366)</f>
        <v>0</v>
      </c>
      <c r="F1357" s="19">
        <f t="shared" ref="F1357" si="1778">SUM(F1358:F1366)</f>
        <v>0</v>
      </c>
      <c r="G1357" s="19">
        <f t="shared" si="1777"/>
        <v>0</v>
      </c>
      <c r="H1357" s="19">
        <f t="shared" si="1777"/>
        <v>0</v>
      </c>
      <c r="I1357" s="19">
        <f t="shared" si="1777"/>
        <v>0</v>
      </c>
      <c r="J1357" s="19">
        <f t="shared" si="1777"/>
        <v>0</v>
      </c>
      <c r="K1357" s="19">
        <f t="shared" si="1777"/>
        <v>0</v>
      </c>
      <c r="L1357" s="19">
        <f t="shared" si="1777"/>
        <v>0</v>
      </c>
      <c r="M1357" s="19">
        <f t="shared" si="1777"/>
        <v>0</v>
      </c>
      <c r="N1357" s="19">
        <f t="shared" si="1777"/>
        <v>0</v>
      </c>
      <c r="O1357" s="19">
        <f t="shared" si="1777"/>
        <v>0</v>
      </c>
      <c r="P1357" s="19">
        <f t="shared" si="1777"/>
        <v>0</v>
      </c>
      <c r="Q1357" s="43">
        <f t="shared" si="1757"/>
        <v>0</v>
      </c>
      <c r="R1357" s="43"/>
      <c r="S1357" s="43">
        <f t="shared" si="1758"/>
        <v>0</v>
      </c>
    </row>
    <row r="1358" spans="1:19" x14ac:dyDescent="0.25">
      <c r="A1358" s="3" t="s">
        <v>2001</v>
      </c>
      <c r="B1358" s="5">
        <v>3</v>
      </c>
      <c r="C1358" s="3" t="s">
        <v>1825</v>
      </c>
      <c r="D1358" s="20"/>
      <c r="E1358" s="20"/>
      <c r="F1358" s="20"/>
      <c r="G1358" s="20"/>
      <c r="H1358" s="20"/>
      <c r="I1358" s="20"/>
      <c r="J1358" s="20"/>
      <c r="K1358" s="20"/>
      <c r="L1358" s="20"/>
      <c r="M1358" s="20"/>
      <c r="N1358" s="20"/>
      <c r="O1358" s="20"/>
      <c r="P1358" s="15">
        <f t="shared" si="1769"/>
        <v>0</v>
      </c>
      <c r="Q1358" s="43">
        <f t="shared" si="1757"/>
        <v>0</v>
      </c>
      <c r="R1358" s="43"/>
      <c r="S1358" s="43">
        <f t="shared" si="1758"/>
        <v>0</v>
      </c>
    </row>
    <row r="1359" spans="1:19" x14ac:dyDescent="0.25">
      <c r="A1359" s="3" t="s">
        <v>2002</v>
      </c>
      <c r="B1359" s="5">
        <v>3</v>
      </c>
      <c r="C1359" s="3" t="s">
        <v>1827</v>
      </c>
      <c r="D1359" s="20"/>
      <c r="E1359" s="20"/>
      <c r="F1359" s="20"/>
      <c r="G1359" s="20"/>
      <c r="H1359" s="20"/>
      <c r="I1359" s="20"/>
      <c r="J1359" s="20"/>
      <c r="K1359" s="20"/>
      <c r="L1359" s="20"/>
      <c r="M1359" s="20"/>
      <c r="N1359" s="20"/>
      <c r="O1359" s="20"/>
      <c r="P1359" s="15">
        <f t="shared" si="1769"/>
        <v>0</v>
      </c>
      <c r="Q1359" s="43">
        <f t="shared" si="1757"/>
        <v>0</v>
      </c>
      <c r="R1359" s="43"/>
      <c r="S1359" s="43">
        <f t="shared" si="1758"/>
        <v>0</v>
      </c>
    </row>
    <row r="1360" spans="1:19" x14ac:dyDescent="0.25">
      <c r="A1360" s="3" t="s">
        <v>2003</v>
      </c>
      <c r="B1360" s="5">
        <v>3</v>
      </c>
      <c r="C1360" s="3" t="s">
        <v>1829</v>
      </c>
      <c r="D1360" s="20"/>
      <c r="E1360" s="20"/>
      <c r="F1360" s="20"/>
      <c r="G1360" s="20"/>
      <c r="H1360" s="20"/>
      <c r="I1360" s="20"/>
      <c r="J1360" s="20"/>
      <c r="K1360" s="20"/>
      <c r="L1360" s="20"/>
      <c r="M1360" s="20"/>
      <c r="N1360" s="20"/>
      <c r="O1360" s="20"/>
      <c r="P1360" s="15">
        <f t="shared" si="1769"/>
        <v>0</v>
      </c>
      <c r="Q1360" s="43">
        <f t="shared" si="1757"/>
        <v>0</v>
      </c>
      <c r="R1360" s="43"/>
      <c r="S1360" s="43">
        <f t="shared" si="1758"/>
        <v>0</v>
      </c>
    </row>
    <row r="1361" spans="1:19" x14ac:dyDescent="0.25">
      <c r="A1361" s="3" t="s">
        <v>2004</v>
      </c>
      <c r="B1361" s="5">
        <v>3</v>
      </c>
      <c r="C1361" s="3" t="s">
        <v>1831</v>
      </c>
      <c r="D1361" s="20"/>
      <c r="E1361" s="20"/>
      <c r="F1361" s="20"/>
      <c r="G1361" s="20"/>
      <c r="H1361" s="20"/>
      <c r="I1361" s="20"/>
      <c r="J1361" s="20"/>
      <c r="K1361" s="20"/>
      <c r="L1361" s="20"/>
      <c r="M1361" s="20"/>
      <c r="N1361" s="20"/>
      <c r="O1361" s="20"/>
      <c r="P1361" s="15">
        <f t="shared" si="1769"/>
        <v>0</v>
      </c>
      <c r="Q1361" s="43">
        <f t="shared" si="1757"/>
        <v>0</v>
      </c>
      <c r="R1361" s="43"/>
      <c r="S1361" s="43">
        <f t="shared" si="1758"/>
        <v>0</v>
      </c>
    </row>
    <row r="1362" spans="1:19" x14ac:dyDescent="0.25">
      <c r="A1362" s="3" t="s">
        <v>2005</v>
      </c>
      <c r="B1362" s="5">
        <v>3</v>
      </c>
      <c r="C1362" s="3" t="s">
        <v>2006</v>
      </c>
      <c r="D1362" s="20"/>
      <c r="E1362" s="20"/>
      <c r="F1362" s="20"/>
      <c r="G1362" s="20"/>
      <c r="H1362" s="20"/>
      <c r="I1362" s="20"/>
      <c r="J1362" s="20"/>
      <c r="K1362" s="20"/>
      <c r="L1362" s="20"/>
      <c r="M1362" s="20"/>
      <c r="N1362" s="20"/>
      <c r="O1362" s="20"/>
      <c r="P1362" s="15">
        <f t="shared" si="1769"/>
        <v>0</v>
      </c>
      <c r="Q1362" s="43">
        <f t="shared" ref="Q1362:Q1425" si="1779">SUM(D1362:O1362)</f>
        <v>0</v>
      </c>
      <c r="R1362" s="43"/>
      <c r="S1362" s="43">
        <f t="shared" ref="S1362:S1425" si="1780">P1362-Q1362</f>
        <v>0</v>
      </c>
    </row>
    <row r="1363" spans="1:19" x14ac:dyDescent="0.25">
      <c r="A1363" s="3" t="s">
        <v>2007</v>
      </c>
      <c r="B1363" s="5">
        <v>3</v>
      </c>
      <c r="C1363" s="3" t="s">
        <v>1835</v>
      </c>
      <c r="D1363" s="20"/>
      <c r="E1363" s="20"/>
      <c r="F1363" s="20"/>
      <c r="G1363" s="20"/>
      <c r="H1363" s="20"/>
      <c r="I1363" s="20"/>
      <c r="J1363" s="20"/>
      <c r="K1363" s="20"/>
      <c r="L1363" s="20"/>
      <c r="M1363" s="20"/>
      <c r="N1363" s="20"/>
      <c r="O1363" s="20"/>
      <c r="P1363" s="15">
        <f t="shared" si="1769"/>
        <v>0</v>
      </c>
      <c r="Q1363" s="43">
        <f t="shared" si="1779"/>
        <v>0</v>
      </c>
      <c r="R1363" s="43"/>
      <c r="S1363" s="43">
        <f t="shared" si="1780"/>
        <v>0</v>
      </c>
    </row>
    <row r="1364" spans="1:19" x14ac:dyDescent="0.25">
      <c r="A1364" s="3" t="s">
        <v>2008</v>
      </c>
      <c r="B1364" s="5">
        <v>3</v>
      </c>
      <c r="C1364" s="3" t="s">
        <v>1837</v>
      </c>
      <c r="D1364" s="20"/>
      <c r="E1364" s="20"/>
      <c r="F1364" s="20"/>
      <c r="G1364" s="20"/>
      <c r="H1364" s="20"/>
      <c r="I1364" s="20"/>
      <c r="J1364" s="20"/>
      <c r="K1364" s="20"/>
      <c r="L1364" s="20"/>
      <c r="M1364" s="20"/>
      <c r="N1364" s="20"/>
      <c r="O1364" s="20"/>
      <c r="P1364" s="15">
        <f t="shared" si="1769"/>
        <v>0</v>
      </c>
      <c r="Q1364" s="43">
        <f t="shared" si="1779"/>
        <v>0</v>
      </c>
      <c r="R1364" s="43"/>
      <c r="S1364" s="43">
        <f t="shared" si="1780"/>
        <v>0</v>
      </c>
    </row>
    <row r="1365" spans="1:19" x14ac:dyDescent="0.25">
      <c r="A1365" s="3" t="s">
        <v>2009</v>
      </c>
      <c r="B1365" s="5">
        <v>3</v>
      </c>
      <c r="C1365" s="3" t="s">
        <v>1839</v>
      </c>
      <c r="D1365" s="20"/>
      <c r="E1365" s="20"/>
      <c r="F1365" s="20"/>
      <c r="G1365" s="20"/>
      <c r="H1365" s="20"/>
      <c r="I1365" s="20"/>
      <c r="J1365" s="20"/>
      <c r="K1365" s="20"/>
      <c r="L1365" s="20"/>
      <c r="M1365" s="20"/>
      <c r="N1365" s="20"/>
      <c r="O1365" s="20"/>
      <c r="P1365" s="15">
        <f t="shared" si="1769"/>
        <v>0</v>
      </c>
      <c r="Q1365" s="43">
        <f t="shared" si="1779"/>
        <v>0</v>
      </c>
      <c r="R1365" s="43"/>
      <c r="S1365" s="43">
        <f t="shared" si="1780"/>
        <v>0</v>
      </c>
    </row>
    <row r="1366" spans="1:19" x14ac:dyDescent="0.25">
      <c r="A1366" s="3" t="s">
        <v>2010</v>
      </c>
      <c r="B1366" s="5">
        <v>3</v>
      </c>
      <c r="C1366" s="3" t="s">
        <v>1841</v>
      </c>
      <c r="D1366" s="20"/>
      <c r="E1366" s="20"/>
      <c r="F1366" s="20"/>
      <c r="G1366" s="20"/>
      <c r="H1366" s="20"/>
      <c r="I1366" s="20"/>
      <c r="J1366" s="20"/>
      <c r="K1366" s="20"/>
      <c r="L1366" s="20"/>
      <c r="M1366" s="20"/>
      <c r="N1366" s="20"/>
      <c r="O1366" s="20"/>
      <c r="P1366" s="15">
        <f t="shared" si="1769"/>
        <v>0</v>
      </c>
      <c r="Q1366" s="43">
        <f t="shared" si="1779"/>
        <v>0</v>
      </c>
      <c r="R1366" s="43"/>
      <c r="S1366" s="43">
        <f t="shared" si="1780"/>
        <v>0</v>
      </c>
    </row>
    <row r="1367" spans="1:19" x14ac:dyDescent="0.25">
      <c r="A1367" s="3" t="s">
        <v>2011</v>
      </c>
      <c r="B1367" s="5">
        <v>2</v>
      </c>
      <c r="C1367" s="3" t="s">
        <v>1843</v>
      </c>
      <c r="D1367" s="19">
        <f>SUM(D1368:D1375)</f>
        <v>0</v>
      </c>
      <c r="E1367" s="19">
        <f t="shared" ref="E1367:P1367" si="1781">SUM(E1368:E1375)</f>
        <v>0</v>
      </c>
      <c r="F1367" s="19">
        <f t="shared" ref="F1367" si="1782">SUM(F1368:F1375)</f>
        <v>0</v>
      </c>
      <c r="G1367" s="19">
        <f t="shared" si="1781"/>
        <v>0</v>
      </c>
      <c r="H1367" s="19">
        <f t="shared" si="1781"/>
        <v>0</v>
      </c>
      <c r="I1367" s="19">
        <f t="shared" si="1781"/>
        <v>0</v>
      </c>
      <c r="J1367" s="19">
        <f t="shared" si="1781"/>
        <v>0</v>
      </c>
      <c r="K1367" s="19">
        <f t="shared" si="1781"/>
        <v>0</v>
      </c>
      <c r="L1367" s="19">
        <f t="shared" si="1781"/>
        <v>0</v>
      </c>
      <c r="M1367" s="19">
        <f t="shared" si="1781"/>
        <v>0</v>
      </c>
      <c r="N1367" s="19">
        <f t="shared" si="1781"/>
        <v>0</v>
      </c>
      <c r="O1367" s="19">
        <f t="shared" si="1781"/>
        <v>0</v>
      </c>
      <c r="P1367" s="19">
        <f t="shared" si="1781"/>
        <v>0</v>
      </c>
      <c r="Q1367" s="43">
        <f t="shared" si="1779"/>
        <v>0</v>
      </c>
      <c r="R1367" s="43"/>
      <c r="S1367" s="43">
        <f t="shared" si="1780"/>
        <v>0</v>
      </c>
    </row>
    <row r="1368" spans="1:19" x14ac:dyDescent="0.25">
      <c r="A1368" s="3" t="s">
        <v>2012</v>
      </c>
      <c r="B1368" s="5">
        <v>3</v>
      </c>
      <c r="C1368" s="3" t="s">
        <v>1847</v>
      </c>
      <c r="D1368" s="20"/>
      <c r="E1368" s="20"/>
      <c r="F1368" s="20"/>
      <c r="G1368" s="20"/>
      <c r="H1368" s="20"/>
      <c r="I1368" s="20"/>
      <c r="J1368" s="20"/>
      <c r="K1368" s="20"/>
      <c r="L1368" s="20"/>
      <c r="M1368" s="20"/>
      <c r="N1368" s="20"/>
      <c r="O1368" s="20"/>
      <c r="P1368" s="15">
        <f t="shared" si="1769"/>
        <v>0</v>
      </c>
      <c r="Q1368" s="43">
        <f t="shared" si="1779"/>
        <v>0</v>
      </c>
      <c r="R1368" s="43"/>
      <c r="S1368" s="43">
        <f t="shared" si="1780"/>
        <v>0</v>
      </c>
    </row>
    <row r="1369" spans="1:19" x14ac:dyDescent="0.25">
      <c r="A1369" s="3" t="s">
        <v>2013</v>
      </c>
      <c r="B1369" s="5">
        <v>3</v>
      </c>
      <c r="C1369" s="3" t="s">
        <v>1849</v>
      </c>
      <c r="D1369" s="20"/>
      <c r="E1369" s="20"/>
      <c r="F1369" s="20"/>
      <c r="G1369" s="20"/>
      <c r="H1369" s="20"/>
      <c r="I1369" s="20"/>
      <c r="J1369" s="20"/>
      <c r="K1369" s="20"/>
      <c r="L1369" s="20"/>
      <c r="M1369" s="20"/>
      <c r="N1369" s="20"/>
      <c r="O1369" s="20"/>
      <c r="P1369" s="15">
        <f t="shared" si="1769"/>
        <v>0</v>
      </c>
      <c r="Q1369" s="43">
        <f t="shared" si="1779"/>
        <v>0</v>
      </c>
      <c r="R1369" s="43"/>
      <c r="S1369" s="43">
        <f t="shared" si="1780"/>
        <v>0</v>
      </c>
    </row>
    <row r="1370" spans="1:19" x14ac:dyDescent="0.25">
      <c r="A1370" s="3" t="s">
        <v>2014</v>
      </c>
      <c r="B1370" s="5">
        <v>3</v>
      </c>
      <c r="C1370" s="3" t="s">
        <v>2015</v>
      </c>
      <c r="D1370" s="20"/>
      <c r="E1370" s="20"/>
      <c r="F1370" s="20"/>
      <c r="G1370" s="20"/>
      <c r="H1370" s="20"/>
      <c r="I1370" s="20"/>
      <c r="J1370" s="20"/>
      <c r="K1370" s="20"/>
      <c r="L1370" s="20"/>
      <c r="M1370" s="20"/>
      <c r="N1370" s="20"/>
      <c r="O1370" s="20"/>
      <c r="P1370" s="15">
        <f t="shared" si="1769"/>
        <v>0</v>
      </c>
      <c r="Q1370" s="43">
        <f t="shared" si="1779"/>
        <v>0</v>
      </c>
      <c r="R1370" s="43"/>
      <c r="S1370" s="43">
        <f t="shared" si="1780"/>
        <v>0</v>
      </c>
    </row>
    <row r="1371" spans="1:19" x14ac:dyDescent="0.25">
      <c r="A1371" s="3" t="s">
        <v>2016</v>
      </c>
      <c r="B1371" s="5">
        <v>3</v>
      </c>
      <c r="C1371" s="3" t="s">
        <v>2017</v>
      </c>
      <c r="D1371" s="20"/>
      <c r="E1371" s="20"/>
      <c r="F1371" s="20"/>
      <c r="G1371" s="20"/>
      <c r="H1371" s="20"/>
      <c r="I1371" s="20"/>
      <c r="J1371" s="20"/>
      <c r="K1371" s="20"/>
      <c r="L1371" s="20"/>
      <c r="M1371" s="20"/>
      <c r="N1371" s="20"/>
      <c r="O1371" s="20"/>
      <c r="P1371" s="15">
        <f t="shared" si="1769"/>
        <v>0</v>
      </c>
      <c r="Q1371" s="43">
        <f t="shared" si="1779"/>
        <v>0</v>
      </c>
      <c r="R1371" s="43"/>
      <c r="S1371" s="43">
        <f t="shared" si="1780"/>
        <v>0</v>
      </c>
    </row>
    <row r="1372" spans="1:19" x14ac:dyDescent="0.25">
      <c r="A1372" s="3" t="s">
        <v>2018</v>
      </c>
      <c r="B1372" s="5">
        <v>3</v>
      </c>
      <c r="C1372" s="3" t="s">
        <v>2019</v>
      </c>
      <c r="D1372" s="20"/>
      <c r="E1372" s="20"/>
      <c r="F1372" s="20"/>
      <c r="G1372" s="20"/>
      <c r="H1372" s="20"/>
      <c r="I1372" s="20"/>
      <c r="J1372" s="20"/>
      <c r="K1372" s="20"/>
      <c r="L1372" s="20"/>
      <c r="M1372" s="20"/>
      <c r="N1372" s="20"/>
      <c r="O1372" s="20"/>
      <c r="P1372" s="15">
        <f t="shared" si="1769"/>
        <v>0</v>
      </c>
      <c r="Q1372" s="43">
        <f t="shared" si="1779"/>
        <v>0</v>
      </c>
      <c r="R1372" s="43"/>
      <c r="S1372" s="43">
        <f t="shared" si="1780"/>
        <v>0</v>
      </c>
    </row>
    <row r="1373" spans="1:19" x14ac:dyDescent="0.25">
      <c r="A1373" s="3" t="s">
        <v>2020</v>
      </c>
      <c r="B1373" s="5">
        <v>3</v>
      </c>
      <c r="C1373" s="3" t="s">
        <v>2021</v>
      </c>
      <c r="D1373" s="20"/>
      <c r="E1373" s="20"/>
      <c r="F1373" s="20"/>
      <c r="G1373" s="20"/>
      <c r="H1373" s="20"/>
      <c r="I1373" s="20"/>
      <c r="J1373" s="20"/>
      <c r="K1373" s="20"/>
      <c r="L1373" s="20"/>
      <c r="M1373" s="20"/>
      <c r="N1373" s="20"/>
      <c r="O1373" s="20"/>
      <c r="P1373" s="15">
        <f t="shared" si="1769"/>
        <v>0</v>
      </c>
      <c r="Q1373" s="43">
        <f t="shared" si="1779"/>
        <v>0</v>
      </c>
      <c r="R1373" s="43"/>
      <c r="S1373" s="43">
        <f t="shared" si="1780"/>
        <v>0</v>
      </c>
    </row>
    <row r="1374" spans="1:19" x14ac:dyDescent="0.25">
      <c r="A1374" s="3" t="s">
        <v>2022</v>
      </c>
      <c r="B1374" s="5">
        <v>3</v>
      </c>
      <c r="C1374" s="3" t="s">
        <v>1851</v>
      </c>
      <c r="D1374" s="20"/>
      <c r="E1374" s="20"/>
      <c r="F1374" s="20"/>
      <c r="G1374" s="20"/>
      <c r="H1374" s="20"/>
      <c r="I1374" s="20"/>
      <c r="J1374" s="20"/>
      <c r="K1374" s="20"/>
      <c r="L1374" s="20"/>
      <c r="M1374" s="20"/>
      <c r="N1374" s="20"/>
      <c r="O1374" s="20"/>
      <c r="P1374" s="15">
        <f t="shared" si="1769"/>
        <v>0</v>
      </c>
      <c r="Q1374" s="43">
        <f t="shared" si="1779"/>
        <v>0</v>
      </c>
      <c r="R1374" s="43"/>
      <c r="S1374" s="43">
        <f t="shared" si="1780"/>
        <v>0</v>
      </c>
    </row>
    <row r="1375" spans="1:19" x14ac:dyDescent="0.25">
      <c r="A1375" s="3" t="s">
        <v>2023</v>
      </c>
      <c r="B1375" s="5">
        <v>3</v>
      </c>
      <c r="C1375" s="3" t="s">
        <v>1853</v>
      </c>
      <c r="D1375" s="20"/>
      <c r="E1375" s="20"/>
      <c r="F1375" s="20"/>
      <c r="G1375" s="20"/>
      <c r="H1375" s="20"/>
      <c r="I1375" s="20"/>
      <c r="J1375" s="20"/>
      <c r="K1375" s="20"/>
      <c r="L1375" s="20"/>
      <c r="M1375" s="20"/>
      <c r="N1375" s="20"/>
      <c r="O1375" s="20"/>
      <c r="P1375" s="15">
        <f t="shared" si="1769"/>
        <v>0</v>
      </c>
      <c r="Q1375" s="43">
        <f t="shared" si="1779"/>
        <v>0</v>
      </c>
      <c r="R1375" s="43"/>
      <c r="S1375" s="43">
        <f t="shared" si="1780"/>
        <v>0</v>
      </c>
    </row>
    <row r="1376" spans="1:19" x14ac:dyDescent="0.25">
      <c r="A1376" s="3" t="s">
        <v>2024</v>
      </c>
      <c r="B1376" s="5">
        <v>2</v>
      </c>
      <c r="C1376" s="3" t="s">
        <v>487</v>
      </c>
      <c r="D1376" s="19">
        <f>SUM(D1377:D1384)</f>
        <v>0</v>
      </c>
      <c r="E1376" s="19">
        <f t="shared" ref="E1376:P1376" si="1783">SUM(E1377:E1384)</f>
        <v>0</v>
      </c>
      <c r="F1376" s="19">
        <f t="shared" ref="F1376" si="1784">SUM(F1377:F1384)</f>
        <v>0</v>
      </c>
      <c r="G1376" s="19">
        <f t="shared" si="1783"/>
        <v>0</v>
      </c>
      <c r="H1376" s="19">
        <f t="shared" si="1783"/>
        <v>0</v>
      </c>
      <c r="I1376" s="19">
        <f t="shared" si="1783"/>
        <v>0</v>
      </c>
      <c r="J1376" s="19">
        <f t="shared" si="1783"/>
        <v>0</v>
      </c>
      <c r="K1376" s="19">
        <f t="shared" si="1783"/>
        <v>0</v>
      </c>
      <c r="L1376" s="19">
        <f t="shared" si="1783"/>
        <v>0</v>
      </c>
      <c r="M1376" s="19">
        <f t="shared" si="1783"/>
        <v>0</v>
      </c>
      <c r="N1376" s="19">
        <f t="shared" si="1783"/>
        <v>0</v>
      </c>
      <c r="O1376" s="19">
        <f t="shared" si="1783"/>
        <v>0</v>
      </c>
      <c r="P1376" s="19">
        <f t="shared" si="1783"/>
        <v>0</v>
      </c>
      <c r="Q1376" s="43">
        <f t="shared" si="1779"/>
        <v>0</v>
      </c>
      <c r="R1376" s="43"/>
      <c r="S1376" s="43">
        <f t="shared" si="1780"/>
        <v>0</v>
      </c>
    </row>
    <row r="1377" spans="1:19" x14ac:dyDescent="0.25">
      <c r="A1377" s="3" t="s">
        <v>2025</v>
      </c>
      <c r="B1377" s="5">
        <v>3</v>
      </c>
      <c r="C1377" s="3" t="s">
        <v>1858</v>
      </c>
      <c r="D1377" s="20"/>
      <c r="E1377" s="20"/>
      <c r="F1377" s="20"/>
      <c r="G1377" s="20"/>
      <c r="H1377" s="20"/>
      <c r="I1377" s="20"/>
      <c r="J1377" s="20"/>
      <c r="K1377" s="20"/>
      <c r="L1377" s="20"/>
      <c r="M1377" s="20"/>
      <c r="N1377" s="20"/>
      <c r="O1377" s="20"/>
      <c r="P1377" s="15">
        <f t="shared" si="1769"/>
        <v>0</v>
      </c>
      <c r="Q1377" s="43">
        <f t="shared" si="1779"/>
        <v>0</v>
      </c>
      <c r="R1377" s="43"/>
      <c r="S1377" s="43">
        <f t="shared" si="1780"/>
        <v>0</v>
      </c>
    </row>
    <row r="1378" spans="1:19" x14ac:dyDescent="0.25">
      <c r="A1378" s="3" t="s">
        <v>2026</v>
      </c>
      <c r="B1378" s="5">
        <v>3</v>
      </c>
      <c r="C1378" s="3" t="s">
        <v>2027</v>
      </c>
      <c r="D1378" s="20"/>
      <c r="E1378" s="20"/>
      <c r="F1378" s="20"/>
      <c r="G1378" s="20"/>
      <c r="H1378" s="20"/>
      <c r="I1378" s="20"/>
      <c r="J1378" s="20"/>
      <c r="K1378" s="20"/>
      <c r="L1378" s="20"/>
      <c r="M1378" s="20"/>
      <c r="N1378" s="20"/>
      <c r="O1378" s="20"/>
      <c r="P1378" s="15">
        <f t="shared" si="1769"/>
        <v>0</v>
      </c>
      <c r="Q1378" s="43">
        <f t="shared" si="1779"/>
        <v>0</v>
      </c>
      <c r="R1378" s="43"/>
      <c r="S1378" s="43">
        <f t="shared" si="1780"/>
        <v>0</v>
      </c>
    </row>
    <row r="1379" spans="1:19" x14ac:dyDescent="0.25">
      <c r="A1379" s="3" t="s">
        <v>2028</v>
      </c>
      <c r="B1379" s="5">
        <v>3</v>
      </c>
      <c r="C1379" s="3" t="s">
        <v>1860</v>
      </c>
      <c r="D1379" s="20"/>
      <c r="E1379" s="20"/>
      <c r="F1379" s="20"/>
      <c r="G1379" s="20"/>
      <c r="H1379" s="20"/>
      <c r="I1379" s="20"/>
      <c r="J1379" s="20"/>
      <c r="K1379" s="20"/>
      <c r="L1379" s="20"/>
      <c r="M1379" s="20"/>
      <c r="N1379" s="20"/>
      <c r="O1379" s="20"/>
      <c r="P1379" s="15">
        <f t="shared" si="1769"/>
        <v>0</v>
      </c>
      <c r="Q1379" s="43">
        <f t="shared" si="1779"/>
        <v>0</v>
      </c>
      <c r="R1379" s="43"/>
      <c r="S1379" s="43">
        <f t="shared" si="1780"/>
        <v>0</v>
      </c>
    </row>
    <row r="1380" spans="1:19" x14ac:dyDescent="0.25">
      <c r="A1380" s="3" t="s">
        <v>2029</v>
      </c>
      <c r="B1380" s="5">
        <v>3</v>
      </c>
      <c r="C1380" s="3" t="s">
        <v>1862</v>
      </c>
      <c r="D1380" s="20"/>
      <c r="E1380" s="20"/>
      <c r="F1380" s="20"/>
      <c r="G1380" s="20"/>
      <c r="H1380" s="20"/>
      <c r="I1380" s="20"/>
      <c r="J1380" s="20"/>
      <c r="K1380" s="20"/>
      <c r="L1380" s="20"/>
      <c r="M1380" s="20"/>
      <c r="N1380" s="20"/>
      <c r="O1380" s="20"/>
      <c r="P1380" s="15">
        <f t="shared" si="1769"/>
        <v>0</v>
      </c>
      <c r="Q1380" s="43">
        <f t="shared" si="1779"/>
        <v>0</v>
      </c>
      <c r="R1380" s="43"/>
      <c r="S1380" s="43">
        <f t="shared" si="1780"/>
        <v>0</v>
      </c>
    </row>
    <row r="1381" spans="1:19" x14ac:dyDescent="0.25">
      <c r="A1381" s="3" t="s">
        <v>2030</v>
      </c>
      <c r="B1381" s="5">
        <v>3</v>
      </c>
      <c r="C1381" s="3" t="s">
        <v>1068</v>
      </c>
      <c r="D1381" s="20"/>
      <c r="E1381" s="20"/>
      <c r="F1381" s="20"/>
      <c r="G1381" s="20"/>
      <c r="H1381" s="20"/>
      <c r="I1381" s="20"/>
      <c r="J1381" s="20"/>
      <c r="K1381" s="20"/>
      <c r="L1381" s="20"/>
      <c r="M1381" s="20"/>
      <c r="N1381" s="20"/>
      <c r="O1381" s="20"/>
      <c r="P1381" s="15">
        <f t="shared" si="1769"/>
        <v>0</v>
      </c>
      <c r="Q1381" s="43">
        <f t="shared" si="1779"/>
        <v>0</v>
      </c>
      <c r="R1381" s="43"/>
      <c r="S1381" s="43">
        <f t="shared" si="1780"/>
        <v>0</v>
      </c>
    </row>
    <row r="1382" spans="1:19" x14ac:dyDescent="0.25">
      <c r="A1382" s="3" t="s">
        <v>2031</v>
      </c>
      <c r="B1382" s="5">
        <v>3</v>
      </c>
      <c r="C1382" s="3" t="s">
        <v>1865</v>
      </c>
      <c r="D1382" s="20"/>
      <c r="E1382" s="20"/>
      <c r="F1382" s="20"/>
      <c r="G1382" s="20"/>
      <c r="H1382" s="20"/>
      <c r="I1382" s="20"/>
      <c r="J1382" s="20"/>
      <c r="K1382" s="20"/>
      <c r="L1382" s="20"/>
      <c r="M1382" s="20"/>
      <c r="N1382" s="20"/>
      <c r="O1382" s="20"/>
      <c r="P1382" s="15">
        <f t="shared" si="1769"/>
        <v>0</v>
      </c>
      <c r="Q1382" s="43">
        <f t="shared" si="1779"/>
        <v>0</v>
      </c>
      <c r="R1382" s="43"/>
      <c r="S1382" s="43">
        <f t="shared" si="1780"/>
        <v>0</v>
      </c>
    </row>
    <row r="1383" spans="1:19" x14ac:dyDescent="0.25">
      <c r="A1383" s="3" t="s">
        <v>2032</v>
      </c>
      <c r="B1383" s="5">
        <v>3</v>
      </c>
      <c r="C1383" s="3" t="s">
        <v>1867</v>
      </c>
      <c r="D1383" s="20"/>
      <c r="E1383" s="20"/>
      <c r="F1383" s="20"/>
      <c r="G1383" s="20"/>
      <c r="H1383" s="20"/>
      <c r="I1383" s="20"/>
      <c r="J1383" s="20"/>
      <c r="K1383" s="20"/>
      <c r="L1383" s="20"/>
      <c r="M1383" s="20"/>
      <c r="N1383" s="20"/>
      <c r="O1383" s="20"/>
      <c r="P1383" s="15">
        <f t="shared" si="1769"/>
        <v>0</v>
      </c>
      <c r="Q1383" s="43">
        <f t="shared" si="1779"/>
        <v>0</v>
      </c>
      <c r="R1383" s="43"/>
      <c r="S1383" s="43">
        <f t="shared" si="1780"/>
        <v>0</v>
      </c>
    </row>
    <row r="1384" spans="1:19" x14ac:dyDescent="0.25">
      <c r="A1384" s="3" t="s">
        <v>2033</v>
      </c>
      <c r="B1384" s="5">
        <v>3</v>
      </c>
      <c r="C1384" s="3" t="s">
        <v>2034</v>
      </c>
      <c r="D1384" s="20"/>
      <c r="E1384" s="20"/>
      <c r="F1384" s="20"/>
      <c r="G1384" s="20"/>
      <c r="H1384" s="20"/>
      <c r="I1384" s="20"/>
      <c r="J1384" s="20"/>
      <c r="K1384" s="20"/>
      <c r="L1384" s="20"/>
      <c r="M1384" s="20"/>
      <c r="N1384" s="20"/>
      <c r="O1384" s="20"/>
      <c r="P1384" s="15">
        <f t="shared" si="1769"/>
        <v>0</v>
      </c>
      <c r="Q1384" s="43">
        <f t="shared" si="1779"/>
        <v>0</v>
      </c>
      <c r="R1384" s="43"/>
      <c r="S1384" s="43">
        <f t="shared" si="1780"/>
        <v>0</v>
      </c>
    </row>
    <row r="1385" spans="1:19" x14ac:dyDescent="0.25">
      <c r="A1385" s="3" t="s">
        <v>2035</v>
      </c>
      <c r="B1385" s="5">
        <v>2</v>
      </c>
      <c r="C1385" s="3" t="s">
        <v>1340</v>
      </c>
      <c r="D1385" s="19">
        <f>D1386</f>
        <v>0</v>
      </c>
      <c r="E1385" s="19">
        <f t="shared" ref="E1385:P1385" si="1785">E1386</f>
        <v>0</v>
      </c>
      <c r="F1385" s="19">
        <f t="shared" si="1785"/>
        <v>0</v>
      </c>
      <c r="G1385" s="19">
        <f t="shared" si="1785"/>
        <v>0</v>
      </c>
      <c r="H1385" s="19">
        <f t="shared" si="1785"/>
        <v>0</v>
      </c>
      <c r="I1385" s="19">
        <f t="shared" si="1785"/>
        <v>0</v>
      </c>
      <c r="J1385" s="19">
        <f t="shared" si="1785"/>
        <v>0</v>
      </c>
      <c r="K1385" s="19">
        <f t="shared" si="1785"/>
        <v>0</v>
      </c>
      <c r="L1385" s="19">
        <f t="shared" si="1785"/>
        <v>0</v>
      </c>
      <c r="M1385" s="19">
        <f t="shared" si="1785"/>
        <v>0</v>
      </c>
      <c r="N1385" s="19">
        <f t="shared" si="1785"/>
        <v>0</v>
      </c>
      <c r="O1385" s="19">
        <f t="shared" si="1785"/>
        <v>0</v>
      </c>
      <c r="P1385" s="19">
        <f t="shared" si="1785"/>
        <v>0</v>
      </c>
      <c r="Q1385" s="43">
        <f t="shared" si="1779"/>
        <v>0</v>
      </c>
      <c r="R1385" s="43"/>
      <c r="S1385" s="43">
        <f t="shared" si="1780"/>
        <v>0</v>
      </c>
    </row>
    <row r="1386" spans="1:19" x14ac:dyDescent="0.25">
      <c r="A1386" s="3" t="s">
        <v>2036</v>
      </c>
      <c r="B1386" s="5">
        <v>3</v>
      </c>
      <c r="C1386" s="3" t="s">
        <v>1076</v>
      </c>
      <c r="D1386" s="20"/>
      <c r="E1386" s="20"/>
      <c r="F1386" s="20"/>
      <c r="G1386" s="20"/>
      <c r="H1386" s="20"/>
      <c r="I1386" s="20"/>
      <c r="J1386" s="20"/>
      <c r="K1386" s="20"/>
      <c r="L1386" s="20"/>
      <c r="M1386" s="20"/>
      <c r="N1386" s="20"/>
      <c r="O1386" s="20"/>
      <c r="P1386" s="15">
        <f t="shared" si="1769"/>
        <v>0</v>
      </c>
      <c r="Q1386" s="43">
        <f t="shared" si="1779"/>
        <v>0</v>
      </c>
      <c r="R1386" s="43"/>
      <c r="S1386" s="43">
        <f t="shared" si="1780"/>
        <v>0</v>
      </c>
    </row>
    <row r="1387" spans="1:19" x14ac:dyDescent="0.25">
      <c r="A1387" s="1" t="s">
        <v>2037</v>
      </c>
      <c r="B1387" s="2">
        <v>1</v>
      </c>
      <c r="C1387" s="1" t="s">
        <v>1871</v>
      </c>
      <c r="D1387" s="19">
        <f>D1388+D1394+D1397+D1399+D1407</f>
        <v>0</v>
      </c>
      <c r="E1387" s="19">
        <f t="shared" ref="E1387:P1387" si="1786">E1388+E1394+E1397+E1399+E1407</f>
        <v>0</v>
      </c>
      <c r="F1387" s="19">
        <f t="shared" ref="F1387" si="1787">F1388+F1394+F1397+F1399+F1407</f>
        <v>0</v>
      </c>
      <c r="G1387" s="19">
        <f t="shared" si="1786"/>
        <v>0</v>
      </c>
      <c r="H1387" s="19">
        <f t="shared" si="1786"/>
        <v>0</v>
      </c>
      <c r="I1387" s="19">
        <f t="shared" si="1786"/>
        <v>0</v>
      </c>
      <c r="J1387" s="19">
        <f t="shared" si="1786"/>
        <v>0</v>
      </c>
      <c r="K1387" s="19">
        <f t="shared" si="1786"/>
        <v>0</v>
      </c>
      <c r="L1387" s="19">
        <f t="shared" si="1786"/>
        <v>0</v>
      </c>
      <c r="M1387" s="19">
        <f t="shared" si="1786"/>
        <v>0</v>
      </c>
      <c r="N1387" s="19">
        <f t="shared" si="1786"/>
        <v>0</v>
      </c>
      <c r="O1387" s="19">
        <f t="shared" si="1786"/>
        <v>0</v>
      </c>
      <c r="P1387" s="19">
        <f t="shared" si="1786"/>
        <v>0</v>
      </c>
      <c r="Q1387" s="43">
        <f t="shared" si="1779"/>
        <v>0</v>
      </c>
      <c r="R1387" s="43"/>
      <c r="S1387" s="43">
        <f t="shared" si="1780"/>
        <v>0</v>
      </c>
    </row>
    <row r="1388" spans="1:19" x14ac:dyDescent="0.25">
      <c r="A1388" s="3" t="s">
        <v>2038</v>
      </c>
      <c r="B1388" s="5">
        <v>2</v>
      </c>
      <c r="C1388" s="3" t="s">
        <v>1873</v>
      </c>
      <c r="D1388" s="19">
        <f>SUM(D1389:D1393)</f>
        <v>0</v>
      </c>
      <c r="E1388" s="19">
        <f t="shared" ref="E1388:P1388" si="1788">SUM(E1389:E1393)</f>
        <v>0</v>
      </c>
      <c r="F1388" s="19">
        <f t="shared" ref="F1388" si="1789">SUM(F1389:F1393)</f>
        <v>0</v>
      </c>
      <c r="G1388" s="19">
        <f t="shared" si="1788"/>
        <v>0</v>
      </c>
      <c r="H1388" s="19">
        <f t="shared" si="1788"/>
        <v>0</v>
      </c>
      <c r="I1388" s="19">
        <f t="shared" si="1788"/>
        <v>0</v>
      </c>
      <c r="J1388" s="19">
        <f t="shared" si="1788"/>
        <v>0</v>
      </c>
      <c r="K1388" s="19">
        <f t="shared" si="1788"/>
        <v>0</v>
      </c>
      <c r="L1388" s="19">
        <f t="shared" si="1788"/>
        <v>0</v>
      </c>
      <c r="M1388" s="19">
        <f t="shared" si="1788"/>
        <v>0</v>
      </c>
      <c r="N1388" s="19">
        <f t="shared" si="1788"/>
        <v>0</v>
      </c>
      <c r="O1388" s="19">
        <f t="shared" si="1788"/>
        <v>0</v>
      </c>
      <c r="P1388" s="19">
        <f t="shared" si="1788"/>
        <v>0</v>
      </c>
      <c r="Q1388" s="43">
        <f t="shared" si="1779"/>
        <v>0</v>
      </c>
      <c r="R1388" s="43"/>
      <c r="S1388" s="43">
        <f t="shared" si="1780"/>
        <v>0</v>
      </c>
    </row>
    <row r="1389" spans="1:19" x14ac:dyDescent="0.25">
      <c r="A1389" s="3" t="s">
        <v>2039</v>
      </c>
      <c r="B1389" s="5">
        <v>3</v>
      </c>
      <c r="C1389" s="3" t="s">
        <v>1875</v>
      </c>
      <c r="D1389" s="20"/>
      <c r="E1389" s="20"/>
      <c r="F1389" s="20"/>
      <c r="G1389" s="20"/>
      <c r="H1389" s="20"/>
      <c r="I1389" s="20"/>
      <c r="J1389" s="20"/>
      <c r="K1389" s="20"/>
      <c r="L1389" s="20"/>
      <c r="M1389" s="20"/>
      <c r="N1389" s="20"/>
      <c r="O1389" s="20"/>
      <c r="P1389" s="15">
        <f t="shared" si="1769"/>
        <v>0</v>
      </c>
      <c r="Q1389" s="43">
        <f t="shared" si="1779"/>
        <v>0</v>
      </c>
      <c r="R1389" s="43"/>
      <c r="S1389" s="43">
        <f t="shared" si="1780"/>
        <v>0</v>
      </c>
    </row>
    <row r="1390" spans="1:19" x14ac:dyDescent="0.25">
      <c r="A1390" s="3" t="s">
        <v>2040</v>
      </c>
      <c r="B1390" s="5">
        <v>3</v>
      </c>
      <c r="C1390" s="3" t="s">
        <v>1877</v>
      </c>
      <c r="D1390" s="20"/>
      <c r="E1390" s="20"/>
      <c r="F1390" s="20"/>
      <c r="G1390" s="20"/>
      <c r="H1390" s="20"/>
      <c r="I1390" s="20"/>
      <c r="J1390" s="20"/>
      <c r="K1390" s="20"/>
      <c r="L1390" s="20"/>
      <c r="M1390" s="20"/>
      <c r="N1390" s="20"/>
      <c r="O1390" s="20"/>
      <c r="P1390" s="15">
        <f t="shared" si="1769"/>
        <v>0</v>
      </c>
      <c r="Q1390" s="43">
        <f t="shared" si="1779"/>
        <v>0</v>
      </c>
      <c r="R1390" s="43"/>
      <c r="S1390" s="43">
        <f t="shared" si="1780"/>
        <v>0</v>
      </c>
    </row>
    <row r="1391" spans="1:19" x14ac:dyDescent="0.25">
      <c r="A1391" s="3" t="s">
        <v>2041</v>
      </c>
      <c r="B1391" s="5">
        <v>3</v>
      </c>
      <c r="C1391" s="3" t="s">
        <v>1879</v>
      </c>
      <c r="D1391" s="20"/>
      <c r="E1391" s="20"/>
      <c r="F1391" s="20"/>
      <c r="G1391" s="20"/>
      <c r="H1391" s="20"/>
      <c r="I1391" s="20"/>
      <c r="J1391" s="20"/>
      <c r="K1391" s="20"/>
      <c r="L1391" s="20"/>
      <c r="M1391" s="20"/>
      <c r="N1391" s="20"/>
      <c r="O1391" s="20"/>
      <c r="P1391" s="15">
        <f t="shared" si="1769"/>
        <v>0</v>
      </c>
      <c r="Q1391" s="43">
        <f t="shared" si="1779"/>
        <v>0</v>
      </c>
      <c r="R1391" s="43"/>
      <c r="S1391" s="43">
        <f t="shared" si="1780"/>
        <v>0</v>
      </c>
    </row>
    <row r="1392" spans="1:19" x14ac:dyDescent="0.25">
      <c r="A1392" s="3" t="s">
        <v>2042</v>
      </c>
      <c r="B1392" s="5">
        <v>3</v>
      </c>
      <c r="C1392" s="3" t="s">
        <v>1881</v>
      </c>
      <c r="D1392" s="20"/>
      <c r="E1392" s="20"/>
      <c r="F1392" s="20"/>
      <c r="G1392" s="20"/>
      <c r="H1392" s="20"/>
      <c r="I1392" s="20"/>
      <c r="J1392" s="20"/>
      <c r="K1392" s="20"/>
      <c r="L1392" s="20"/>
      <c r="M1392" s="20"/>
      <c r="N1392" s="20"/>
      <c r="O1392" s="20"/>
      <c r="P1392" s="15">
        <f t="shared" si="1769"/>
        <v>0</v>
      </c>
      <c r="Q1392" s="43">
        <f t="shared" si="1779"/>
        <v>0</v>
      </c>
      <c r="R1392" s="43"/>
      <c r="S1392" s="43">
        <f t="shared" si="1780"/>
        <v>0</v>
      </c>
    </row>
    <row r="1393" spans="1:19" x14ac:dyDescent="0.25">
      <c r="A1393" s="3" t="s">
        <v>2043</v>
      </c>
      <c r="B1393" s="5">
        <v>3</v>
      </c>
      <c r="C1393" s="3" t="s">
        <v>1883</v>
      </c>
      <c r="D1393" s="20"/>
      <c r="E1393" s="20"/>
      <c r="F1393" s="20"/>
      <c r="G1393" s="20"/>
      <c r="H1393" s="20"/>
      <c r="I1393" s="20"/>
      <c r="J1393" s="20"/>
      <c r="K1393" s="20"/>
      <c r="L1393" s="20"/>
      <c r="M1393" s="20"/>
      <c r="N1393" s="20"/>
      <c r="O1393" s="20"/>
      <c r="P1393" s="15">
        <f t="shared" si="1769"/>
        <v>0</v>
      </c>
      <c r="Q1393" s="43">
        <f t="shared" si="1779"/>
        <v>0</v>
      </c>
      <c r="R1393" s="43"/>
      <c r="S1393" s="43">
        <f t="shared" si="1780"/>
        <v>0</v>
      </c>
    </row>
    <row r="1394" spans="1:19" x14ac:dyDescent="0.25">
      <c r="A1394" s="3" t="s">
        <v>2044</v>
      </c>
      <c r="B1394" s="5">
        <v>2</v>
      </c>
      <c r="C1394" s="3" t="s">
        <v>1885</v>
      </c>
      <c r="D1394" s="19">
        <f>D1395+D1396</f>
        <v>0</v>
      </c>
      <c r="E1394" s="19">
        <f t="shared" ref="E1394:P1394" si="1790">E1395+E1396</f>
        <v>0</v>
      </c>
      <c r="F1394" s="19">
        <f t="shared" ref="F1394" si="1791">F1395+F1396</f>
        <v>0</v>
      </c>
      <c r="G1394" s="19">
        <f t="shared" si="1790"/>
        <v>0</v>
      </c>
      <c r="H1394" s="19">
        <f t="shared" si="1790"/>
        <v>0</v>
      </c>
      <c r="I1394" s="19">
        <f t="shared" si="1790"/>
        <v>0</v>
      </c>
      <c r="J1394" s="19">
        <f t="shared" si="1790"/>
        <v>0</v>
      </c>
      <c r="K1394" s="19">
        <f t="shared" si="1790"/>
        <v>0</v>
      </c>
      <c r="L1394" s="19">
        <f t="shared" si="1790"/>
        <v>0</v>
      </c>
      <c r="M1394" s="19">
        <f t="shared" si="1790"/>
        <v>0</v>
      </c>
      <c r="N1394" s="19">
        <f t="shared" si="1790"/>
        <v>0</v>
      </c>
      <c r="O1394" s="19">
        <f t="shared" si="1790"/>
        <v>0</v>
      </c>
      <c r="P1394" s="19">
        <f t="shared" si="1790"/>
        <v>0</v>
      </c>
      <c r="Q1394" s="43">
        <f t="shared" si="1779"/>
        <v>0</v>
      </c>
      <c r="R1394" s="43"/>
      <c r="S1394" s="43">
        <f t="shared" si="1780"/>
        <v>0</v>
      </c>
    </row>
    <row r="1395" spans="1:19" x14ac:dyDescent="0.25">
      <c r="A1395" s="3" t="s">
        <v>2045</v>
      </c>
      <c r="B1395" s="5">
        <v>3</v>
      </c>
      <c r="C1395" s="3" t="s">
        <v>1887</v>
      </c>
      <c r="D1395" s="20"/>
      <c r="E1395" s="20"/>
      <c r="F1395" s="20"/>
      <c r="G1395" s="20"/>
      <c r="H1395" s="20"/>
      <c r="I1395" s="20"/>
      <c r="J1395" s="20"/>
      <c r="K1395" s="20"/>
      <c r="L1395" s="20"/>
      <c r="M1395" s="20"/>
      <c r="N1395" s="20"/>
      <c r="O1395" s="20"/>
      <c r="P1395" s="15">
        <f t="shared" si="1769"/>
        <v>0</v>
      </c>
      <c r="Q1395" s="43">
        <f t="shared" si="1779"/>
        <v>0</v>
      </c>
      <c r="R1395" s="43"/>
      <c r="S1395" s="43">
        <f t="shared" si="1780"/>
        <v>0</v>
      </c>
    </row>
    <row r="1396" spans="1:19" x14ac:dyDescent="0.25">
      <c r="A1396" s="3" t="s">
        <v>2046</v>
      </c>
      <c r="B1396" s="5">
        <v>3</v>
      </c>
      <c r="C1396" s="3" t="s">
        <v>1889</v>
      </c>
      <c r="D1396" s="20"/>
      <c r="E1396" s="20"/>
      <c r="F1396" s="20"/>
      <c r="G1396" s="20"/>
      <c r="H1396" s="20"/>
      <c r="I1396" s="20"/>
      <c r="J1396" s="20"/>
      <c r="K1396" s="20"/>
      <c r="L1396" s="20"/>
      <c r="M1396" s="20"/>
      <c r="N1396" s="20"/>
      <c r="O1396" s="20"/>
      <c r="P1396" s="15">
        <f t="shared" si="1769"/>
        <v>0</v>
      </c>
      <c r="Q1396" s="43">
        <f t="shared" si="1779"/>
        <v>0</v>
      </c>
      <c r="R1396" s="43"/>
      <c r="S1396" s="43">
        <f t="shared" si="1780"/>
        <v>0</v>
      </c>
    </row>
    <row r="1397" spans="1:19" x14ac:dyDescent="0.25">
      <c r="A1397" s="3" t="s">
        <v>2047</v>
      </c>
      <c r="B1397" s="5">
        <v>2</v>
      </c>
      <c r="C1397" s="3" t="s">
        <v>1891</v>
      </c>
      <c r="D1397" s="19">
        <f>D1398</f>
        <v>0</v>
      </c>
      <c r="E1397" s="19">
        <f t="shared" ref="E1397:P1397" si="1792">E1398</f>
        <v>0</v>
      </c>
      <c r="F1397" s="19">
        <f t="shared" si="1792"/>
        <v>0</v>
      </c>
      <c r="G1397" s="19">
        <f t="shared" si="1792"/>
        <v>0</v>
      </c>
      <c r="H1397" s="19">
        <f t="shared" si="1792"/>
        <v>0</v>
      </c>
      <c r="I1397" s="19">
        <f t="shared" si="1792"/>
        <v>0</v>
      </c>
      <c r="J1397" s="19">
        <f t="shared" si="1792"/>
        <v>0</v>
      </c>
      <c r="K1397" s="19">
        <f t="shared" si="1792"/>
        <v>0</v>
      </c>
      <c r="L1397" s="19">
        <f t="shared" si="1792"/>
        <v>0</v>
      </c>
      <c r="M1397" s="19">
        <f t="shared" si="1792"/>
        <v>0</v>
      </c>
      <c r="N1397" s="19">
        <f t="shared" si="1792"/>
        <v>0</v>
      </c>
      <c r="O1397" s="19">
        <f t="shared" si="1792"/>
        <v>0</v>
      </c>
      <c r="P1397" s="19">
        <f t="shared" si="1792"/>
        <v>0</v>
      </c>
      <c r="Q1397" s="43">
        <f t="shared" si="1779"/>
        <v>0</v>
      </c>
      <c r="R1397" s="43"/>
      <c r="S1397" s="43">
        <f t="shared" si="1780"/>
        <v>0</v>
      </c>
    </row>
    <row r="1398" spans="1:19" x14ac:dyDescent="0.25">
      <c r="A1398" s="3" t="s">
        <v>2048</v>
      </c>
      <c r="B1398" s="5">
        <v>3</v>
      </c>
      <c r="C1398" s="3" t="s">
        <v>1891</v>
      </c>
      <c r="D1398" s="20"/>
      <c r="E1398" s="20"/>
      <c r="F1398" s="20"/>
      <c r="G1398" s="20"/>
      <c r="H1398" s="20"/>
      <c r="I1398" s="20"/>
      <c r="J1398" s="20"/>
      <c r="K1398" s="20"/>
      <c r="L1398" s="20"/>
      <c r="M1398" s="20"/>
      <c r="N1398" s="20"/>
      <c r="O1398" s="20"/>
      <c r="P1398" s="15">
        <f t="shared" si="1769"/>
        <v>0</v>
      </c>
      <c r="Q1398" s="43">
        <f t="shared" si="1779"/>
        <v>0</v>
      </c>
      <c r="R1398" s="43"/>
      <c r="S1398" s="43">
        <f t="shared" si="1780"/>
        <v>0</v>
      </c>
    </row>
    <row r="1399" spans="1:19" x14ac:dyDescent="0.25">
      <c r="A1399" s="3" t="s">
        <v>2049</v>
      </c>
      <c r="B1399" s="5">
        <v>2</v>
      </c>
      <c r="C1399" s="3" t="s">
        <v>1871</v>
      </c>
      <c r="D1399" s="19">
        <f>SUM(D1400:D1406)</f>
        <v>0</v>
      </c>
      <c r="E1399" s="19">
        <f t="shared" ref="E1399:P1399" si="1793">SUM(E1400:E1406)</f>
        <v>0</v>
      </c>
      <c r="F1399" s="19">
        <f t="shared" ref="F1399" si="1794">SUM(F1400:F1406)</f>
        <v>0</v>
      </c>
      <c r="G1399" s="19">
        <f t="shared" si="1793"/>
        <v>0</v>
      </c>
      <c r="H1399" s="19">
        <f t="shared" si="1793"/>
        <v>0</v>
      </c>
      <c r="I1399" s="19">
        <f t="shared" si="1793"/>
        <v>0</v>
      </c>
      <c r="J1399" s="19">
        <f t="shared" si="1793"/>
        <v>0</v>
      </c>
      <c r="K1399" s="19">
        <f t="shared" si="1793"/>
        <v>0</v>
      </c>
      <c r="L1399" s="19">
        <f t="shared" si="1793"/>
        <v>0</v>
      </c>
      <c r="M1399" s="19">
        <f t="shared" si="1793"/>
        <v>0</v>
      </c>
      <c r="N1399" s="19">
        <f t="shared" si="1793"/>
        <v>0</v>
      </c>
      <c r="O1399" s="19">
        <f t="shared" si="1793"/>
        <v>0</v>
      </c>
      <c r="P1399" s="19">
        <f t="shared" si="1793"/>
        <v>0</v>
      </c>
      <c r="Q1399" s="43">
        <f t="shared" si="1779"/>
        <v>0</v>
      </c>
      <c r="R1399" s="43"/>
      <c r="S1399" s="43">
        <f t="shared" si="1780"/>
        <v>0</v>
      </c>
    </row>
    <row r="1400" spans="1:19" x14ac:dyDescent="0.25">
      <c r="A1400" s="3" t="s">
        <v>2050</v>
      </c>
      <c r="B1400" s="5">
        <v>3</v>
      </c>
      <c r="C1400" s="3" t="s">
        <v>1895</v>
      </c>
      <c r="D1400" s="20"/>
      <c r="E1400" s="20"/>
      <c r="F1400" s="20"/>
      <c r="G1400" s="20"/>
      <c r="H1400" s="20"/>
      <c r="I1400" s="20"/>
      <c r="J1400" s="20"/>
      <c r="K1400" s="20"/>
      <c r="L1400" s="20"/>
      <c r="M1400" s="20"/>
      <c r="N1400" s="20"/>
      <c r="O1400" s="20"/>
      <c r="P1400" s="15">
        <f t="shared" si="1769"/>
        <v>0</v>
      </c>
      <c r="Q1400" s="43">
        <f t="shared" si="1779"/>
        <v>0</v>
      </c>
      <c r="R1400" s="43"/>
      <c r="S1400" s="43">
        <f t="shared" si="1780"/>
        <v>0</v>
      </c>
    </row>
    <row r="1401" spans="1:19" x14ac:dyDescent="0.25">
      <c r="A1401" s="3" t="s">
        <v>2051</v>
      </c>
      <c r="B1401" s="5">
        <v>3</v>
      </c>
      <c r="C1401" s="3" t="s">
        <v>1897</v>
      </c>
      <c r="D1401" s="20"/>
      <c r="E1401" s="20"/>
      <c r="F1401" s="20"/>
      <c r="G1401" s="20"/>
      <c r="H1401" s="20"/>
      <c r="I1401" s="20"/>
      <c r="J1401" s="20"/>
      <c r="K1401" s="20"/>
      <c r="L1401" s="20"/>
      <c r="M1401" s="20"/>
      <c r="N1401" s="20"/>
      <c r="O1401" s="20"/>
      <c r="P1401" s="15">
        <f t="shared" si="1769"/>
        <v>0</v>
      </c>
      <c r="Q1401" s="43">
        <f t="shared" si="1779"/>
        <v>0</v>
      </c>
      <c r="R1401" s="43"/>
      <c r="S1401" s="43">
        <f t="shared" si="1780"/>
        <v>0</v>
      </c>
    </row>
    <row r="1402" spans="1:19" x14ac:dyDescent="0.25">
      <c r="A1402" s="3" t="s">
        <v>2052</v>
      </c>
      <c r="B1402" s="5">
        <v>3</v>
      </c>
      <c r="C1402" s="3" t="s">
        <v>1899</v>
      </c>
      <c r="D1402" s="20"/>
      <c r="E1402" s="20"/>
      <c r="F1402" s="20"/>
      <c r="G1402" s="20"/>
      <c r="H1402" s="20"/>
      <c r="I1402" s="20"/>
      <c r="J1402" s="20"/>
      <c r="K1402" s="20"/>
      <c r="L1402" s="20"/>
      <c r="M1402" s="20"/>
      <c r="N1402" s="20"/>
      <c r="O1402" s="20"/>
      <c r="P1402" s="15">
        <f t="shared" si="1769"/>
        <v>0</v>
      </c>
      <c r="Q1402" s="43">
        <f t="shared" si="1779"/>
        <v>0</v>
      </c>
      <c r="R1402" s="43"/>
      <c r="S1402" s="43">
        <f t="shared" si="1780"/>
        <v>0</v>
      </c>
    </row>
    <row r="1403" spans="1:19" x14ac:dyDescent="0.25">
      <c r="A1403" s="3" t="s">
        <v>2053</v>
      </c>
      <c r="B1403" s="5">
        <v>3</v>
      </c>
      <c r="C1403" s="3" t="s">
        <v>1901</v>
      </c>
      <c r="D1403" s="20"/>
      <c r="E1403" s="20"/>
      <c r="F1403" s="20"/>
      <c r="G1403" s="20"/>
      <c r="H1403" s="20"/>
      <c r="I1403" s="20"/>
      <c r="J1403" s="20"/>
      <c r="K1403" s="20"/>
      <c r="L1403" s="20"/>
      <c r="M1403" s="20"/>
      <c r="N1403" s="20"/>
      <c r="O1403" s="20"/>
      <c r="P1403" s="15">
        <f t="shared" si="1769"/>
        <v>0</v>
      </c>
      <c r="Q1403" s="43">
        <f t="shared" si="1779"/>
        <v>0</v>
      </c>
      <c r="R1403" s="43"/>
      <c r="S1403" s="43">
        <f t="shared" si="1780"/>
        <v>0</v>
      </c>
    </row>
    <row r="1404" spans="1:19" x14ac:dyDescent="0.25">
      <c r="A1404" s="3" t="s">
        <v>2054</v>
      </c>
      <c r="B1404" s="5">
        <v>3</v>
      </c>
      <c r="C1404" s="3" t="s">
        <v>1903</v>
      </c>
      <c r="D1404" s="20"/>
      <c r="E1404" s="20"/>
      <c r="F1404" s="20"/>
      <c r="G1404" s="20"/>
      <c r="H1404" s="20"/>
      <c r="I1404" s="20"/>
      <c r="J1404" s="20"/>
      <c r="K1404" s="20"/>
      <c r="L1404" s="20"/>
      <c r="M1404" s="20"/>
      <c r="N1404" s="20"/>
      <c r="O1404" s="20"/>
      <c r="P1404" s="15">
        <f t="shared" ref="P1404:P1467" si="1795">SUM(D1404:O1404)</f>
        <v>0</v>
      </c>
      <c r="Q1404" s="43">
        <f t="shared" si="1779"/>
        <v>0</v>
      </c>
      <c r="R1404" s="43"/>
      <c r="S1404" s="43">
        <f t="shared" si="1780"/>
        <v>0</v>
      </c>
    </row>
    <row r="1405" spans="1:19" x14ac:dyDescent="0.25">
      <c r="A1405" s="3" t="s">
        <v>2055</v>
      </c>
      <c r="B1405" s="5">
        <v>3</v>
      </c>
      <c r="C1405" s="3" t="s">
        <v>1905</v>
      </c>
      <c r="D1405" s="20"/>
      <c r="E1405" s="20"/>
      <c r="F1405" s="20"/>
      <c r="G1405" s="20"/>
      <c r="H1405" s="20"/>
      <c r="I1405" s="20"/>
      <c r="J1405" s="20"/>
      <c r="K1405" s="20"/>
      <c r="L1405" s="20"/>
      <c r="M1405" s="20"/>
      <c r="N1405" s="20"/>
      <c r="O1405" s="20"/>
      <c r="P1405" s="15">
        <f t="shared" si="1795"/>
        <v>0</v>
      </c>
      <c r="Q1405" s="43">
        <f t="shared" si="1779"/>
        <v>0</v>
      </c>
      <c r="R1405" s="43"/>
      <c r="S1405" s="43">
        <f t="shared" si="1780"/>
        <v>0</v>
      </c>
    </row>
    <row r="1406" spans="1:19" x14ac:dyDescent="0.25">
      <c r="A1406" s="3" t="s">
        <v>2056</v>
      </c>
      <c r="B1406" s="5">
        <v>3</v>
      </c>
      <c r="C1406" s="3" t="s">
        <v>1907</v>
      </c>
      <c r="D1406" s="20"/>
      <c r="E1406" s="20"/>
      <c r="F1406" s="20"/>
      <c r="G1406" s="20"/>
      <c r="H1406" s="20"/>
      <c r="I1406" s="20"/>
      <c r="J1406" s="20"/>
      <c r="K1406" s="20"/>
      <c r="L1406" s="20"/>
      <c r="M1406" s="20"/>
      <c r="N1406" s="20"/>
      <c r="O1406" s="20"/>
      <c r="P1406" s="15">
        <f t="shared" si="1795"/>
        <v>0</v>
      </c>
      <c r="Q1406" s="43">
        <f t="shared" si="1779"/>
        <v>0</v>
      </c>
      <c r="R1406" s="43"/>
      <c r="S1406" s="43">
        <f t="shared" si="1780"/>
        <v>0</v>
      </c>
    </row>
    <row r="1407" spans="1:19" x14ac:dyDescent="0.25">
      <c r="A1407" s="3" t="s">
        <v>2057</v>
      </c>
      <c r="B1407" s="5">
        <v>2</v>
      </c>
      <c r="C1407" s="3" t="s">
        <v>1909</v>
      </c>
      <c r="D1407" s="19">
        <f>D1408</f>
        <v>0</v>
      </c>
      <c r="E1407" s="19">
        <f t="shared" ref="E1407:P1407" si="1796">E1408</f>
        <v>0</v>
      </c>
      <c r="F1407" s="19">
        <f t="shared" si="1796"/>
        <v>0</v>
      </c>
      <c r="G1407" s="19">
        <f t="shared" si="1796"/>
        <v>0</v>
      </c>
      <c r="H1407" s="19">
        <f t="shared" si="1796"/>
        <v>0</v>
      </c>
      <c r="I1407" s="19">
        <f t="shared" si="1796"/>
        <v>0</v>
      </c>
      <c r="J1407" s="19">
        <f t="shared" si="1796"/>
        <v>0</v>
      </c>
      <c r="K1407" s="19">
        <f t="shared" si="1796"/>
        <v>0</v>
      </c>
      <c r="L1407" s="19">
        <f t="shared" si="1796"/>
        <v>0</v>
      </c>
      <c r="M1407" s="19">
        <f t="shared" si="1796"/>
        <v>0</v>
      </c>
      <c r="N1407" s="19">
        <f t="shared" si="1796"/>
        <v>0</v>
      </c>
      <c r="O1407" s="19">
        <f t="shared" si="1796"/>
        <v>0</v>
      </c>
      <c r="P1407" s="19">
        <f t="shared" si="1796"/>
        <v>0</v>
      </c>
      <c r="Q1407" s="43">
        <f t="shared" si="1779"/>
        <v>0</v>
      </c>
      <c r="R1407" s="43"/>
      <c r="S1407" s="43">
        <f t="shared" si="1780"/>
        <v>0</v>
      </c>
    </row>
    <row r="1408" spans="1:19" x14ac:dyDescent="0.25">
      <c r="A1408" s="3" t="s">
        <v>2058</v>
      </c>
      <c r="B1408" s="5">
        <v>3</v>
      </c>
      <c r="C1408" s="3" t="s">
        <v>1909</v>
      </c>
      <c r="D1408" s="20"/>
      <c r="E1408" s="20"/>
      <c r="F1408" s="20"/>
      <c r="G1408" s="20"/>
      <c r="H1408" s="20"/>
      <c r="I1408" s="20"/>
      <c r="J1408" s="20"/>
      <c r="K1408" s="20"/>
      <c r="L1408" s="20"/>
      <c r="M1408" s="20"/>
      <c r="N1408" s="20"/>
      <c r="O1408" s="20"/>
      <c r="P1408" s="15">
        <f t="shared" si="1795"/>
        <v>0</v>
      </c>
      <c r="Q1408" s="43">
        <f t="shared" si="1779"/>
        <v>0</v>
      </c>
      <c r="R1408" s="43"/>
      <c r="S1408" s="43">
        <f t="shared" si="1780"/>
        <v>0</v>
      </c>
    </row>
    <row r="1409" spans="1:19" x14ac:dyDescent="0.25">
      <c r="A1409" s="1" t="s">
        <v>2059</v>
      </c>
      <c r="B1409" s="2">
        <v>1</v>
      </c>
      <c r="C1409" s="1" t="s">
        <v>2060</v>
      </c>
      <c r="D1409" s="19">
        <f>D1410+D1412+D1414+D1416+D1418+D1420</f>
        <v>0</v>
      </c>
      <c r="E1409" s="19">
        <f t="shared" ref="E1409:P1409" si="1797">E1410+E1412+E1414+E1416+E1418+E1420</f>
        <v>0</v>
      </c>
      <c r="F1409" s="19">
        <f t="shared" ref="F1409" si="1798">F1410+F1412+F1414+F1416+F1418+F1420</f>
        <v>0</v>
      </c>
      <c r="G1409" s="19">
        <f t="shared" si="1797"/>
        <v>0</v>
      </c>
      <c r="H1409" s="19">
        <f t="shared" si="1797"/>
        <v>0</v>
      </c>
      <c r="I1409" s="19">
        <f t="shared" si="1797"/>
        <v>0</v>
      </c>
      <c r="J1409" s="19">
        <f t="shared" si="1797"/>
        <v>0</v>
      </c>
      <c r="K1409" s="19">
        <f t="shared" si="1797"/>
        <v>0</v>
      </c>
      <c r="L1409" s="19">
        <f t="shared" si="1797"/>
        <v>0</v>
      </c>
      <c r="M1409" s="19">
        <f t="shared" si="1797"/>
        <v>0</v>
      </c>
      <c r="N1409" s="19">
        <f t="shared" si="1797"/>
        <v>0</v>
      </c>
      <c r="O1409" s="19">
        <f t="shared" si="1797"/>
        <v>0</v>
      </c>
      <c r="P1409" s="19">
        <f t="shared" si="1797"/>
        <v>0</v>
      </c>
      <c r="Q1409" s="43">
        <f t="shared" si="1779"/>
        <v>0</v>
      </c>
      <c r="R1409" s="43"/>
      <c r="S1409" s="43">
        <f t="shared" si="1780"/>
        <v>0</v>
      </c>
    </row>
    <row r="1410" spans="1:19" x14ac:dyDescent="0.25">
      <c r="A1410" s="3" t="s">
        <v>2061</v>
      </c>
      <c r="B1410" s="5">
        <v>2</v>
      </c>
      <c r="C1410" s="3" t="s">
        <v>1062</v>
      </c>
      <c r="D1410" s="19">
        <f t="shared" ref="D1410" si="1799">D1411</f>
        <v>0</v>
      </c>
      <c r="E1410" s="19">
        <f t="shared" ref="E1410:F1410" si="1800">E1411</f>
        <v>0</v>
      </c>
      <c r="F1410" s="19">
        <f t="shared" si="1800"/>
        <v>0</v>
      </c>
      <c r="G1410" s="19">
        <f t="shared" ref="G1410" si="1801">G1411</f>
        <v>0</v>
      </c>
      <c r="H1410" s="19">
        <f t="shared" ref="H1410" si="1802">H1411</f>
        <v>0</v>
      </c>
      <c r="I1410" s="19">
        <f t="shared" ref="I1410" si="1803">I1411</f>
        <v>0</v>
      </c>
      <c r="J1410" s="19">
        <f t="shared" ref="J1410" si="1804">J1411</f>
        <v>0</v>
      </c>
      <c r="K1410" s="19">
        <f t="shared" ref="K1410" si="1805">K1411</f>
        <v>0</v>
      </c>
      <c r="L1410" s="19">
        <f t="shared" ref="L1410" si="1806">L1411</f>
        <v>0</v>
      </c>
      <c r="M1410" s="19">
        <f t="shared" ref="M1410" si="1807">M1411</f>
        <v>0</v>
      </c>
      <c r="N1410" s="19">
        <f t="shared" ref="N1410" si="1808">N1411</f>
        <v>0</v>
      </c>
      <c r="O1410" s="19">
        <f t="shared" ref="O1410" si="1809">O1411</f>
        <v>0</v>
      </c>
      <c r="P1410" s="19">
        <f t="shared" ref="P1410" si="1810">P1411</f>
        <v>0</v>
      </c>
      <c r="Q1410" s="43">
        <f t="shared" si="1779"/>
        <v>0</v>
      </c>
      <c r="R1410" s="43"/>
      <c r="S1410" s="43">
        <f t="shared" si="1780"/>
        <v>0</v>
      </c>
    </row>
    <row r="1411" spans="1:19" x14ac:dyDescent="0.25">
      <c r="A1411" s="3" t="s">
        <v>2062</v>
      </c>
      <c r="B1411" s="5">
        <v>3</v>
      </c>
      <c r="C1411" s="3" t="s">
        <v>1062</v>
      </c>
      <c r="D1411" s="20"/>
      <c r="E1411" s="20"/>
      <c r="F1411" s="20"/>
      <c r="G1411" s="20"/>
      <c r="H1411" s="20"/>
      <c r="I1411" s="20"/>
      <c r="J1411" s="20"/>
      <c r="K1411" s="20"/>
      <c r="L1411" s="20"/>
      <c r="M1411" s="20"/>
      <c r="N1411" s="20"/>
      <c r="O1411" s="20"/>
      <c r="P1411" s="15">
        <f t="shared" si="1795"/>
        <v>0</v>
      </c>
      <c r="Q1411" s="43">
        <f t="shared" si="1779"/>
        <v>0</v>
      </c>
      <c r="R1411" s="43"/>
      <c r="S1411" s="43">
        <f t="shared" si="1780"/>
        <v>0</v>
      </c>
    </row>
    <row r="1412" spans="1:19" x14ac:dyDescent="0.25">
      <c r="A1412" s="3" t="s">
        <v>2063</v>
      </c>
      <c r="B1412" s="5">
        <v>2</v>
      </c>
      <c r="C1412" s="3" t="s">
        <v>2064</v>
      </c>
      <c r="D1412" s="19">
        <f>D1413</f>
        <v>0</v>
      </c>
      <c r="E1412" s="19">
        <f t="shared" ref="E1412:P1412" si="1811">E1413</f>
        <v>0</v>
      </c>
      <c r="F1412" s="19">
        <f t="shared" si="1811"/>
        <v>0</v>
      </c>
      <c r="G1412" s="19">
        <f t="shared" si="1811"/>
        <v>0</v>
      </c>
      <c r="H1412" s="19">
        <f t="shared" si="1811"/>
        <v>0</v>
      </c>
      <c r="I1412" s="19">
        <f t="shared" si="1811"/>
        <v>0</v>
      </c>
      <c r="J1412" s="19">
        <f t="shared" si="1811"/>
        <v>0</v>
      </c>
      <c r="K1412" s="19">
        <f t="shared" si="1811"/>
        <v>0</v>
      </c>
      <c r="L1412" s="19">
        <f t="shared" si="1811"/>
        <v>0</v>
      </c>
      <c r="M1412" s="19">
        <f t="shared" si="1811"/>
        <v>0</v>
      </c>
      <c r="N1412" s="19">
        <f t="shared" si="1811"/>
        <v>0</v>
      </c>
      <c r="O1412" s="19">
        <f t="shared" si="1811"/>
        <v>0</v>
      </c>
      <c r="P1412" s="19">
        <f t="shared" si="1811"/>
        <v>0</v>
      </c>
      <c r="Q1412" s="43">
        <f t="shared" si="1779"/>
        <v>0</v>
      </c>
      <c r="R1412" s="43"/>
      <c r="S1412" s="43">
        <f t="shared" si="1780"/>
        <v>0</v>
      </c>
    </row>
    <row r="1413" spans="1:19" x14ac:dyDescent="0.25">
      <c r="A1413" s="3" t="s">
        <v>2065</v>
      </c>
      <c r="B1413" s="5">
        <v>3</v>
      </c>
      <c r="C1413" s="3" t="s">
        <v>2064</v>
      </c>
      <c r="D1413" s="20"/>
      <c r="E1413" s="20"/>
      <c r="F1413" s="20"/>
      <c r="G1413" s="20"/>
      <c r="H1413" s="20"/>
      <c r="I1413" s="20"/>
      <c r="J1413" s="20"/>
      <c r="K1413" s="20"/>
      <c r="L1413" s="20"/>
      <c r="M1413" s="20"/>
      <c r="N1413" s="20"/>
      <c r="O1413" s="20"/>
      <c r="P1413" s="15">
        <f t="shared" si="1795"/>
        <v>0</v>
      </c>
      <c r="Q1413" s="43">
        <f t="shared" si="1779"/>
        <v>0</v>
      </c>
      <c r="R1413" s="43"/>
      <c r="S1413" s="43">
        <f t="shared" si="1780"/>
        <v>0</v>
      </c>
    </row>
    <row r="1414" spans="1:19" x14ac:dyDescent="0.25">
      <c r="A1414" s="3" t="s">
        <v>2066</v>
      </c>
      <c r="B1414" s="5">
        <v>2</v>
      </c>
      <c r="C1414" s="3" t="s">
        <v>2067</v>
      </c>
      <c r="D1414" s="19">
        <f>D1415</f>
        <v>0</v>
      </c>
      <c r="E1414" s="19">
        <f t="shared" ref="E1414:P1414" si="1812">E1415</f>
        <v>0</v>
      </c>
      <c r="F1414" s="19">
        <f t="shared" si="1812"/>
        <v>0</v>
      </c>
      <c r="G1414" s="19">
        <f t="shared" si="1812"/>
        <v>0</v>
      </c>
      <c r="H1414" s="19">
        <f t="shared" si="1812"/>
        <v>0</v>
      </c>
      <c r="I1414" s="19">
        <f t="shared" si="1812"/>
        <v>0</v>
      </c>
      <c r="J1414" s="19">
        <f t="shared" si="1812"/>
        <v>0</v>
      </c>
      <c r="K1414" s="19">
        <f t="shared" si="1812"/>
        <v>0</v>
      </c>
      <c r="L1414" s="19">
        <f t="shared" si="1812"/>
        <v>0</v>
      </c>
      <c r="M1414" s="19">
        <f t="shared" si="1812"/>
        <v>0</v>
      </c>
      <c r="N1414" s="19">
        <f t="shared" si="1812"/>
        <v>0</v>
      </c>
      <c r="O1414" s="19">
        <f t="shared" si="1812"/>
        <v>0</v>
      </c>
      <c r="P1414" s="19">
        <f t="shared" si="1812"/>
        <v>0</v>
      </c>
      <c r="Q1414" s="43">
        <f t="shared" si="1779"/>
        <v>0</v>
      </c>
      <c r="R1414" s="43"/>
      <c r="S1414" s="43">
        <f t="shared" si="1780"/>
        <v>0</v>
      </c>
    </row>
    <row r="1415" spans="1:19" x14ac:dyDescent="0.25">
      <c r="A1415" s="3" t="s">
        <v>2068</v>
      </c>
      <c r="B1415" s="5">
        <v>3</v>
      </c>
      <c r="C1415" s="3" t="s">
        <v>2067</v>
      </c>
      <c r="D1415" s="20"/>
      <c r="E1415" s="20"/>
      <c r="F1415" s="20"/>
      <c r="G1415" s="20"/>
      <c r="H1415" s="20"/>
      <c r="I1415" s="20"/>
      <c r="J1415" s="20"/>
      <c r="K1415" s="20"/>
      <c r="L1415" s="20"/>
      <c r="M1415" s="20"/>
      <c r="N1415" s="20"/>
      <c r="O1415" s="20"/>
      <c r="P1415" s="15">
        <f t="shared" si="1795"/>
        <v>0</v>
      </c>
      <c r="Q1415" s="43">
        <f t="shared" si="1779"/>
        <v>0</v>
      </c>
      <c r="R1415" s="43"/>
      <c r="S1415" s="43">
        <f t="shared" si="1780"/>
        <v>0</v>
      </c>
    </row>
    <row r="1416" spans="1:19" x14ac:dyDescent="0.25">
      <c r="A1416" s="3" t="s">
        <v>2069</v>
      </c>
      <c r="B1416" s="5">
        <v>2</v>
      </c>
      <c r="C1416" s="3" t="s">
        <v>2070</v>
      </c>
      <c r="D1416" s="19">
        <f>D1417</f>
        <v>0</v>
      </c>
      <c r="E1416" s="19">
        <f t="shared" ref="E1416:P1416" si="1813">E1417</f>
        <v>0</v>
      </c>
      <c r="F1416" s="19">
        <f t="shared" si="1813"/>
        <v>0</v>
      </c>
      <c r="G1416" s="19">
        <f t="shared" si="1813"/>
        <v>0</v>
      </c>
      <c r="H1416" s="19">
        <f t="shared" si="1813"/>
        <v>0</v>
      </c>
      <c r="I1416" s="19">
        <f t="shared" si="1813"/>
        <v>0</v>
      </c>
      <c r="J1416" s="19">
        <f t="shared" si="1813"/>
        <v>0</v>
      </c>
      <c r="K1416" s="19">
        <f t="shared" si="1813"/>
        <v>0</v>
      </c>
      <c r="L1416" s="19">
        <f t="shared" si="1813"/>
        <v>0</v>
      </c>
      <c r="M1416" s="19">
        <f t="shared" si="1813"/>
        <v>0</v>
      </c>
      <c r="N1416" s="19">
        <f t="shared" si="1813"/>
        <v>0</v>
      </c>
      <c r="O1416" s="19">
        <f t="shared" si="1813"/>
        <v>0</v>
      </c>
      <c r="P1416" s="19">
        <f t="shared" si="1813"/>
        <v>0</v>
      </c>
      <c r="Q1416" s="43">
        <f t="shared" si="1779"/>
        <v>0</v>
      </c>
      <c r="R1416" s="43"/>
      <c r="S1416" s="43">
        <f t="shared" si="1780"/>
        <v>0</v>
      </c>
    </row>
    <row r="1417" spans="1:19" x14ac:dyDescent="0.25">
      <c r="A1417" s="3" t="s">
        <v>2071</v>
      </c>
      <c r="B1417" s="5">
        <v>3</v>
      </c>
      <c r="C1417" s="3" t="s">
        <v>2070</v>
      </c>
      <c r="D1417" s="20"/>
      <c r="E1417" s="20"/>
      <c r="F1417" s="20"/>
      <c r="G1417" s="20"/>
      <c r="H1417" s="20"/>
      <c r="I1417" s="20"/>
      <c r="J1417" s="20"/>
      <c r="K1417" s="20"/>
      <c r="L1417" s="20"/>
      <c r="M1417" s="20"/>
      <c r="N1417" s="20"/>
      <c r="O1417" s="20"/>
      <c r="P1417" s="15">
        <f t="shared" si="1795"/>
        <v>0</v>
      </c>
      <c r="Q1417" s="43">
        <f t="shared" si="1779"/>
        <v>0</v>
      </c>
      <c r="R1417" s="43"/>
      <c r="S1417" s="43">
        <f t="shared" si="1780"/>
        <v>0</v>
      </c>
    </row>
    <row r="1418" spans="1:19" x14ac:dyDescent="0.25">
      <c r="A1418" s="3" t="s">
        <v>2072</v>
      </c>
      <c r="B1418" s="5">
        <v>2</v>
      </c>
      <c r="C1418" s="3" t="s">
        <v>1051</v>
      </c>
      <c r="D1418" s="19">
        <f>D1419</f>
        <v>0</v>
      </c>
      <c r="E1418" s="19">
        <f t="shared" ref="E1418:P1418" si="1814">E1419</f>
        <v>0</v>
      </c>
      <c r="F1418" s="19">
        <f t="shared" si="1814"/>
        <v>0</v>
      </c>
      <c r="G1418" s="19">
        <f t="shared" si="1814"/>
        <v>0</v>
      </c>
      <c r="H1418" s="19">
        <f t="shared" si="1814"/>
        <v>0</v>
      </c>
      <c r="I1418" s="19">
        <f t="shared" si="1814"/>
        <v>0</v>
      </c>
      <c r="J1418" s="19">
        <f t="shared" si="1814"/>
        <v>0</v>
      </c>
      <c r="K1418" s="19">
        <f t="shared" si="1814"/>
        <v>0</v>
      </c>
      <c r="L1418" s="19">
        <f t="shared" si="1814"/>
        <v>0</v>
      </c>
      <c r="M1418" s="19">
        <f t="shared" si="1814"/>
        <v>0</v>
      </c>
      <c r="N1418" s="19">
        <f t="shared" si="1814"/>
        <v>0</v>
      </c>
      <c r="O1418" s="19">
        <f t="shared" si="1814"/>
        <v>0</v>
      </c>
      <c r="P1418" s="19">
        <f t="shared" si="1814"/>
        <v>0</v>
      </c>
      <c r="Q1418" s="43">
        <f t="shared" si="1779"/>
        <v>0</v>
      </c>
      <c r="R1418" s="43"/>
      <c r="S1418" s="43">
        <f t="shared" si="1780"/>
        <v>0</v>
      </c>
    </row>
    <row r="1419" spans="1:19" x14ac:dyDescent="0.25">
      <c r="A1419" s="3" t="s">
        <v>2073</v>
      </c>
      <c r="B1419" s="5">
        <v>3</v>
      </c>
      <c r="C1419" s="3" t="s">
        <v>1051</v>
      </c>
      <c r="D1419" s="20"/>
      <c r="E1419" s="20"/>
      <c r="F1419" s="20"/>
      <c r="G1419" s="20"/>
      <c r="H1419" s="20"/>
      <c r="I1419" s="20"/>
      <c r="J1419" s="20"/>
      <c r="K1419" s="20"/>
      <c r="L1419" s="20"/>
      <c r="M1419" s="20"/>
      <c r="N1419" s="20"/>
      <c r="O1419" s="20"/>
      <c r="P1419" s="15">
        <f t="shared" si="1795"/>
        <v>0</v>
      </c>
      <c r="Q1419" s="43">
        <f t="shared" si="1779"/>
        <v>0</v>
      </c>
      <c r="R1419" s="43"/>
      <c r="S1419" s="43">
        <f t="shared" si="1780"/>
        <v>0</v>
      </c>
    </row>
    <row r="1420" spans="1:19" x14ac:dyDescent="0.25">
      <c r="A1420" s="3" t="s">
        <v>2074</v>
      </c>
      <c r="B1420" s="5">
        <v>2</v>
      </c>
      <c r="C1420" s="3" t="s">
        <v>2075</v>
      </c>
      <c r="D1420" s="19">
        <f>D1421</f>
        <v>0</v>
      </c>
      <c r="E1420" s="19">
        <f t="shared" ref="E1420:P1420" si="1815">E1421</f>
        <v>0</v>
      </c>
      <c r="F1420" s="19">
        <f t="shared" si="1815"/>
        <v>0</v>
      </c>
      <c r="G1420" s="19">
        <f t="shared" si="1815"/>
        <v>0</v>
      </c>
      <c r="H1420" s="19">
        <f t="shared" si="1815"/>
        <v>0</v>
      </c>
      <c r="I1420" s="19">
        <f t="shared" si="1815"/>
        <v>0</v>
      </c>
      <c r="J1420" s="19">
        <f t="shared" si="1815"/>
        <v>0</v>
      </c>
      <c r="K1420" s="19">
        <f t="shared" si="1815"/>
        <v>0</v>
      </c>
      <c r="L1420" s="19">
        <f t="shared" si="1815"/>
        <v>0</v>
      </c>
      <c r="M1420" s="19">
        <f t="shared" si="1815"/>
        <v>0</v>
      </c>
      <c r="N1420" s="19">
        <f t="shared" si="1815"/>
        <v>0</v>
      </c>
      <c r="O1420" s="19">
        <f t="shared" si="1815"/>
        <v>0</v>
      </c>
      <c r="P1420" s="19">
        <f t="shared" si="1815"/>
        <v>0</v>
      </c>
      <c r="Q1420" s="43">
        <f t="shared" si="1779"/>
        <v>0</v>
      </c>
      <c r="R1420" s="43"/>
      <c r="S1420" s="43">
        <f t="shared" si="1780"/>
        <v>0</v>
      </c>
    </row>
    <row r="1421" spans="1:19" x14ac:dyDescent="0.25">
      <c r="A1421" s="3" t="s">
        <v>2076</v>
      </c>
      <c r="B1421" s="5">
        <v>3</v>
      </c>
      <c r="C1421" s="3" t="s">
        <v>2075</v>
      </c>
      <c r="D1421" s="20"/>
      <c r="E1421" s="20"/>
      <c r="F1421" s="20"/>
      <c r="G1421" s="20"/>
      <c r="H1421" s="20"/>
      <c r="I1421" s="20"/>
      <c r="J1421" s="20"/>
      <c r="K1421" s="20"/>
      <c r="L1421" s="20"/>
      <c r="M1421" s="20"/>
      <c r="N1421" s="20"/>
      <c r="O1421" s="20"/>
      <c r="P1421" s="15">
        <f t="shared" si="1795"/>
        <v>0</v>
      </c>
      <c r="Q1421" s="43">
        <f t="shared" si="1779"/>
        <v>0</v>
      </c>
      <c r="R1421" s="43"/>
      <c r="S1421" s="43">
        <f t="shared" si="1780"/>
        <v>0</v>
      </c>
    </row>
    <row r="1422" spans="1:19" x14ac:dyDescent="0.25">
      <c r="A1422" s="1" t="s">
        <v>2077</v>
      </c>
      <c r="B1422" s="4"/>
      <c r="C1422" s="1" t="s">
        <v>2078</v>
      </c>
      <c r="D1422" s="19">
        <f>D1423+D1469+D1492+D1514</f>
        <v>0</v>
      </c>
      <c r="E1422" s="19">
        <f t="shared" ref="E1422:P1422" si="1816">E1423+E1469+E1492+E1514</f>
        <v>0</v>
      </c>
      <c r="F1422" s="19">
        <f t="shared" ref="F1422" si="1817">F1423+F1469+F1492+F1514</f>
        <v>0</v>
      </c>
      <c r="G1422" s="19">
        <f t="shared" si="1816"/>
        <v>0</v>
      </c>
      <c r="H1422" s="19">
        <f t="shared" si="1816"/>
        <v>0</v>
      </c>
      <c r="I1422" s="19">
        <f t="shared" si="1816"/>
        <v>0</v>
      </c>
      <c r="J1422" s="19">
        <f t="shared" si="1816"/>
        <v>0</v>
      </c>
      <c r="K1422" s="19">
        <f t="shared" si="1816"/>
        <v>0</v>
      </c>
      <c r="L1422" s="19">
        <f t="shared" si="1816"/>
        <v>0</v>
      </c>
      <c r="M1422" s="19">
        <f t="shared" si="1816"/>
        <v>0</v>
      </c>
      <c r="N1422" s="19">
        <f t="shared" si="1816"/>
        <v>0</v>
      </c>
      <c r="O1422" s="19">
        <f t="shared" si="1816"/>
        <v>0</v>
      </c>
      <c r="P1422" s="19">
        <f t="shared" si="1816"/>
        <v>0</v>
      </c>
      <c r="Q1422" s="43">
        <f t="shared" si="1779"/>
        <v>0</v>
      </c>
      <c r="R1422" s="43"/>
      <c r="S1422" s="43">
        <f t="shared" si="1780"/>
        <v>0</v>
      </c>
    </row>
    <row r="1423" spans="1:19" x14ac:dyDescent="0.25">
      <c r="A1423" s="1" t="s">
        <v>2079</v>
      </c>
      <c r="B1423" s="2">
        <v>1</v>
      </c>
      <c r="C1423" s="1" t="s">
        <v>1672</v>
      </c>
      <c r="D1423" s="19">
        <f>D1424+D1437+D1446+D1465</f>
        <v>0</v>
      </c>
      <c r="E1423" s="19">
        <f t="shared" ref="E1423:P1423" si="1818">E1424+E1437+E1446+E1465</f>
        <v>0</v>
      </c>
      <c r="F1423" s="19">
        <f t="shared" ref="F1423" si="1819">F1424+F1437+F1446+F1465</f>
        <v>0</v>
      </c>
      <c r="G1423" s="19">
        <f t="shared" si="1818"/>
        <v>0</v>
      </c>
      <c r="H1423" s="19">
        <f t="shared" si="1818"/>
        <v>0</v>
      </c>
      <c r="I1423" s="19">
        <f t="shared" si="1818"/>
        <v>0</v>
      </c>
      <c r="J1423" s="19">
        <f t="shared" si="1818"/>
        <v>0</v>
      </c>
      <c r="K1423" s="19">
        <f t="shared" si="1818"/>
        <v>0</v>
      </c>
      <c r="L1423" s="19">
        <f t="shared" si="1818"/>
        <v>0</v>
      </c>
      <c r="M1423" s="19">
        <f t="shared" si="1818"/>
        <v>0</v>
      </c>
      <c r="N1423" s="19">
        <f t="shared" si="1818"/>
        <v>0</v>
      </c>
      <c r="O1423" s="19">
        <f t="shared" si="1818"/>
        <v>0</v>
      </c>
      <c r="P1423" s="19">
        <f t="shared" si="1818"/>
        <v>0</v>
      </c>
      <c r="Q1423" s="43">
        <f t="shared" si="1779"/>
        <v>0</v>
      </c>
      <c r="R1423" s="43"/>
      <c r="S1423" s="43">
        <f t="shared" si="1780"/>
        <v>0</v>
      </c>
    </row>
    <row r="1424" spans="1:19" x14ac:dyDescent="0.25">
      <c r="A1424" s="3" t="s">
        <v>2080</v>
      </c>
      <c r="B1424" s="5">
        <v>2</v>
      </c>
      <c r="C1424" s="3" t="s">
        <v>1674</v>
      </c>
      <c r="D1424" s="19">
        <f>SUM(D1425:D1436)</f>
        <v>0</v>
      </c>
      <c r="E1424" s="19">
        <f t="shared" ref="E1424:P1424" si="1820">SUM(E1425:E1436)</f>
        <v>0</v>
      </c>
      <c r="F1424" s="19">
        <f t="shared" ref="F1424" si="1821">SUM(F1425:F1436)</f>
        <v>0</v>
      </c>
      <c r="G1424" s="19">
        <f t="shared" si="1820"/>
        <v>0</v>
      </c>
      <c r="H1424" s="19">
        <f t="shared" si="1820"/>
        <v>0</v>
      </c>
      <c r="I1424" s="19">
        <f t="shared" si="1820"/>
        <v>0</v>
      </c>
      <c r="J1424" s="19">
        <f t="shared" si="1820"/>
        <v>0</v>
      </c>
      <c r="K1424" s="19">
        <f t="shared" si="1820"/>
        <v>0</v>
      </c>
      <c r="L1424" s="19">
        <f t="shared" si="1820"/>
        <v>0</v>
      </c>
      <c r="M1424" s="19">
        <f t="shared" si="1820"/>
        <v>0</v>
      </c>
      <c r="N1424" s="19">
        <f t="shared" si="1820"/>
        <v>0</v>
      </c>
      <c r="O1424" s="19">
        <f t="shared" si="1820"/>
        <v>0</v>
      </c>
      <c r="P1424" s="19">
        <f t="shared" si="1820"/>
        <v>0</v>
      </c>
      <c r="Q1424" s="43">
        <f t="shared" si="1779"/>
        <v>0</v>
      </c>
      <c r="R1424" s="43"/>
      <c r="S1424" s="43">
        <f t="shared" si="1780"/>
        <v>0</v>
      </c>
    </row>
    <row r="1425" spans="1:19" x14ac:dyDescent="0.25">
      <c r="A1425" s="3" t="s">
        <v>2081</v>
      </c>
      <c r="B1425" s="5">
        <v>3</v>
      </c>
      <c r="C1425" s="3" t="s">
        <v>1676</v>
      </c>
      <c r="D1425" s="20"/>
      <c r="E1425" s="20"/>
      <c r="F1425" s="20"/>
      <c r="G1425" s="20"/>
      <c r="H1425" s="20"/>
      <c r="I1425" s="20"/>
      <c r="J1425" s="20"/>
      <c r="K1425" s="20"/>
      <c r="L1425" s="20"/>
      <c r="M1425" s="20"/>
      <c r="N1425" s="20"/>
      <c r="O1425" s="20"/>
      <c r="P1425" s="15">
        <f t="shared" si="1795"/>
        <v>0</v>
      </c>
      <c r="Q1425" s="43">
        <f t="shared" si="1779"/>
        <v>0</v>
      </c>
      <c r="R1425" s="43"/>
      <c r="S1425" s="43">
        <f t="shared" si="1780"/>
        <v>0</v>
      </c>
    </row>
    <row r="1426" spans="1:19" x14ac:dyDescent="0.25">
      <c r="A1426" s="3" t="s">
        <v>2082</v>
      </c>
      <c r="B1426" s="5">
        <v>3</v>
      </c>
      <c r="C1426" s="3" t="s">
        <v>1678</v>
      </c>
      <c r="D1426" s="20"/>
      <c r="E1426" s="20"/>
      <c r="F1426" s="20"/>
      <c r="G1426" s="20"/>
      <c r="H1426" s="20"/>
      <c r="I1426" s="20"/>
      <c r="J1426" s="20"/>
      <c r="K1426" s="20"/>
      <c r="L1426" s="20"/>
      <c r="M1426" s="20"/>
      <c r="N1426" s="20"/>
      <c r="O1426" s="20"/>
      <c r="P1426" s="15">
        <f t="shared" si="1795"/>
        <v>0</v>
      </c>
      <c r="Q1426" s="43">
        <f t="shared" ref="Q1426:Q1489" si="1822">SUM(D1426:O1426)</f>
        <v>0</v>
      </c>
      <c r="R1426" s="43"/>
      <c r="S1426" s="43">
        <f t="shared" ref="S1426:S1489" si="1823">P1426-Q1426</f>
        <v>0</v>
      </c>
    </row>
    <row r="1427" spans="1:19" x14ac:dyDescent="0.25">
      <c r="A1427" s="3" t="s">
        <v>2083</v>
      </c>
      <c r="B1427" s="5">
        <v>3</v>
      </c>
      <c r="C1427" s="3" t="s">
        <v>1680</v>
      </c>
      <c r="D1427" s="20"/>
      <c r="E1427" s="20"/>
      <c r="F1427" s="20"/>
      <c r="G1427" s="20"/>
      <c r="H1427" s="20"/>
      <c r="I1427" s="20"/>
      <c r="J1427" s="20"/>
      <c r="K1427" s="20"/>
      <c r="L1427" s="20"/>
      <c r="M1427" s="20"/>
      <c r="N1427" s="20"/>
      <c r="O1427" s="20"/>
      <c r="P1427" s="15">
        <f t="shared" si="1795"/>
        <v>0</v>
      </c>
      <c r="Q1427" s="43">
        <f t="shared" si="1822"/>
        <v>0</v>
      </c>
      <c r="R1427" s="43"/>
      <c r="S1427" s="43">
        <f t="shared" si="1823"/>
        <v>0</v>
      </c>
    </row>
    <row r="1428" spans="1:19" x14ac:dyDescent="0.25">
      <c r="A1428" s="3" t="s">
        <v>2084</v>
      </c>
      <c r="B1428" s="5">
        <v>3</v>
      </c>
      <c r="C1428" s="3" t="s">
        <v>1682</v>
      </c>
      <c r="D1428" s="20"/>
      <c r="E1428" s="20"/>
      <c r="F1428" s="20"/>
      <c r="G1428" s="20"/>
      <c r="H1428" s="20"/>
      <c r="I1428" s="20"/>
      <c r="J1428" s="20"/>
      <c r="K1428" s="20"/>
      <c r="L1428" s="20"/>
      <c r="M1428" s="20"/>
      <c r="N1428" s="20"/>
      <c r="O1428" s="20"/>
      <c r="P1428" s="15">
        <f t="shared" si="1795"/>
        <v>0</v>
      </c>
      <c r="Q1428" s="43">
        <f t="shared" si="1822"/>
        <v>0</v>
      </c>
      <c r="R1428" s="43"/>
      <c r="S1428" s="43">
        <f t="shared" si="1823"/>
        <v>0</v>
      </c>
    </row>
    <row r="1429" spans="1:19" x14ac:dyDescent="0.25">
      <c r="A1429" s="3" t="s">
        <v>2085</v>
      </c>
      <c r="B1429" s="5">
        <v>3</v>
      </c>
      <c r="C1429" s="3" t="s">
        <v>1684</v>
      </c>
      <c r="D1429" s="20"/>
      <c r="E1429" s="20"/>
      <c r="F1429" s="20"/>
      <c r="G1429" s="20"/>
      <c r="H1429" s="20"/>
      <c r="I1429" s="20"/>
      <c r="J1429" s="20"/>
      <c r="K1429" s="20"/>
      <c r="L1429" s="20"/>
      <c r="M1429" s="20"/>
      <c r="N1429" s="20"/>
      <c r="O1429" s="20"/>
      <c r="P1429" s="15">
        <f t="shared" si="1795"/>
        <v>0</v>
      </c>
      <c r="Q1429" s="43">
        <f t="shared" si="1822"/>
        <v>0</v>
      </c>
      <c r="R1429" s="43"/>
      <c r="S1429" s="43">
        <f t="shared" si="1823"/>
        <v>0</v>
      </c>
    </row>
    <row r="1430" spans="1:19" x14ac:dyDescent="0.25">
      <c r="A1430" s="3" t="s">
        <v>2086</v>
      </c>
      <c r="B1430" s="5">
        <v>3</v>
      </c>
      <c r="C1430" s="3" t="s">
        <v>1686</v>
      </c>
      <c r="D1430" s="20"/>
      <c r="E1430" s="20"/>
      <c r="F1430" s="20"/>
      <c r="G1430" s="20"/>
      <c r="H1430" s="20"/>
      <c r="I1430" s="20"/>
      <c r="J1430" s="20"/>
      <c r="K1430" s="20"/>
      <c r="L1430" s="20"/>
      <c r="M1430" s="20"/>
      <c r="N1430" s="20"/>
      <c r="O1430" s="20"/>
      <c r="P1430" s="15">
        <f t="shared" si="1795"/>
        <v>0</v>
      </c>
      <c r="Q1430" s="43">
        <f t="shared" si="1822"/>
        <v>0</v>
      </c>
      <c r="R1430" s="43"/>
      <c r="S1430" s="43">
        <f t="shared" si="1823"/>
        <v>0</v>
      </c>
    </row>
    <row r="1431" spans="1:19" x14ac:dyDescent="0.25">
      <c r="A1431" s="3" t="s">
        <v>2087</v>
      </c>
      <c r="B1431" s="5">
        <v>3</v>
      </c>
      <c r="C1431" s="3" t="s">
        <v>1688</v>
      </c>
      <c r="D1431" s="20"/>
      <c r="E1431" s="20"/>
      <c r="F1431" s="20"/>
      <c r="G1431" s="20"/>
      <c r="H1431" s="20"/>
      <c r="I1431" s="20"/>
      <c r="J1431" s="20"/>
      <c r="K1431" s="20"/>
      <c r="L1431" s="20"/>
      <c r="M1431" s="20"/>
      <c r="N1431" s="20"/>
      <c r="O1431" s="20"/>
      <c r="P1431" s="15">
        <f t="shared" si="1795"/>
        <v>0</v>
      </c>
      <c r="Q1431" s="43">
        <f t="shared" si="1822"/>
        <v>0</v>
      </c>
      <c r="R1431" s="43"/>
      <c r="S1431" s="43">
        <f t="shared" si="1823"/>
        <v>0</v>
      </c>
    </row>
    <row r="1432" spans="1:19" x14ac:dyDescent="0.25">
      <c r="A1432" s="3" t="s">
        <v>2088</v>
      </c>
      <c r="B1432" s="5">
        <v>3</v>
      </c>
      <c r="C1432" s="3" t="s">
        <v>1690</v>
      </c>
      <c r="D1432" s="20"/>
      <c r="E1432" s="20"/>
      <c r="F1432" s="20"/>
      <c r="G1432" s="20"/>
      <c r="H1432" s="20"/>
      <c r="I1432" s="20"/>
      <c r="J1432" s="20"/>
      <c r="K1432" s="20"/>
      <c r="L1432" s="20"/>
      <c r="M1432" s="20"/>
      <c r="N1432" s="20"/>
      <c r="O1432" s="20"/>
      <c r="P1432" s="15">
        <f t="shared" si="1795"/>
        <v>0</v>
      </c>
      <c r="Q1432" s="43">
        <f t="shared" si="1822"/>
        <v>0</v>
      </c>
      <c r="R1432" s="43"/>
      <c r="S1432" s="43">
        <f t="shared" si="1823"/>
        <v>0</v>
      </c>
    </row>
    <row r="1433" spans="1:19" x14ac:dyDescent="0.25">
      <c r="A1433" s="3" t="s">
        <v>2089</v>
      </c>
      <c r="B1433" s="5">
        <v>3</v>
      </c>
      <c r="C1433" s="3" t="s">
        <v>1692</v>
      </c>
      <c r="D1433" s="20"/>
      <c r="E1433" s="20"/>
      <c r="F1433" s="20"/>
      <c r="G1433" s="20"/>
      <c r="H1433" s="20"/>
      <c r="I1433" s="20"/>
      <c r="J1433" s="20"/>
      <c r="K1433" s="20"/>
      <c r="L1433" s="20"/>
      <c r="M1433" s="20"/>
      <c r="N1433" s="20"/>
      <c r="O1433" s="20"/>
      <c r="P1433" s="15">
        <f t="shared" si="1795"/>
        <v>0</v>
      </c>
      <c r="Q1433" s="43">
        <f t="shared" si="1822"/>
        <v>0</v>
      </c>
      <c r="R1433" s="43"/>
      <c r="S1433" s="43">
        <f t="shared" si="1823"/>
        <v>0</v>
      </c>
    </row>
    <row r="1434" spans="1:19" x14ac:dyDescent="0.25">
      <c r="A1434" s="3" t="s">
        <v>2090</v>
      </c>
      <c r="B1434" s="5">
        <v>3</v>
      </c>
      <c r="C1434" s="3" t="s">
        <v>1694</v>
      </c>
      <c r="D1434" s="20"/>
      <c r="E1434" s="20"/>
      <c r="F1434" s="20"/>
      <c r="G1434" s="20"/>
      <c r="H1434" s="20"/>
      <c r="I1434" s="20"/>
      <c r="J1434" s="20"/>
      <c r="K1434" s="20"/>
      <c r="L1434" s="20"/>
      <c r="M1434" s="20"/>
      <c r="N1434" s="20"/>
      <c r="O1434" s="20"/>
      <c r="P1434" s="15">
        <f t="shared" si="1795"/>
        <v>0</v>
      </c>
      <c r="Q1434" s="43">
        <f t="shared" si="1822"/>
        <v>0</v>
      </c>
      <c r="R1434" s="43"/>
      <c r="S1434" s="43">
        <f t="shared" si="1823"/>
        <v>0</v>
      </c>
    </row>
    <row r="1435" spans="1:19" x14ac:dyDescent="0.25">
      <c r="A1435" s="3" t="s">
        <v>2091</v>
      </c>
      <c r="B1435" s="5">
        <v>3</v>
      </c>
      <c r="C1435" s="3" t="s">
        <v>1696</v>
      </c>
      <c r="D1435" s="20"/>
      <c r="E1435" s="20"/>
      <c r="F1435" s="20"/>
      <c r="G1435" s="20"/>
      <c r="H1435" s="20"/>
      <c r="I1435" s="20"/>
      <c r="J1435" s="20"/>
      <c r="K1435" s="20"/>
      <c r="L1435" s="20"/>
      <c r="M1435" s="20"/>
      <c r="N1435" s="20"/>
      <c r="O1435" s="20"/>
      <c r="P1435" s="15">
        <f t="shared" si="1795"/>
        <v>0</v>
      </c>
      <c r="Q1435" s="43">
        <f t="shared" si="1822"/>
        <v>0</v>
      </c>
      <c r="R1435" s="43"/>
      <c r="S1435" s="43">
        <f t="shared" si="1823"/>
        <v>0</v>
      </c>
    </row>
    <row r="1436" spans="1:19" x14ac:dyDescent="0.25">
      <c r="A1436" s="3" t="s">
        <v>2092</v>
      </c>
      <c r="B1436" s="5">
        <v>3</v>
      </c>
      <c r="C1436" s="3" t="s">
        <v>1698</v>
      </c>
      <c r="D1436" s="20"/>
      <c r="E1436" s="20"/>
      <c r="F1436" s="20"/>
      <c r="G1436" s="20"/>
      <c r="H1436" s="20"/>
      <c r="I1436" s="20"/>
      <c r="J1436" s="20"/>
      <c r="K1436" s="20"/>
      <c r="L1436" s="20"/>
      <c r="M1436" s="20"/>
      <c r="N1436" s="20"/>
      <c r="O1436" s="20"/>
      <c r="P1436" s="15">
        <f t="shared" si="1795"/>
        <v>0</v>
      </c>
      <c r="Q1436" s="43">
        <f t="shared" si="1822"/>
        <v>0</v>
      </c>
      <c r="R1436" s="43"/>
      <c r="S1436" s="43">
        <f t="shared" si="1823"/>
        <v>0</v>
      </c>
    </row>
    <row r="1437" spans="1:19" x14ac:dyDescent="0.25">
      <c r="A1437" s="3" t="s">
        <v>2093</v>
      </c>
      <c r="B1437" s="5">
        <v>2</v>
      </c>
      <c r="C1437" s="3" t="s">
        <v>1700</v>
      </c>
      <c r="D1437" s="19">
        <f>SUM(D1438:D1445)</f>
        <v>0</v>
      </c>
      <c r="E1437" s="19">
        <f t="shared" ref="E1437:P1437" si="1824">SUM(E1438:E1445)</f>
        <v>0</v>
      </c>
      <c r="F1437" s="19">
        <f t="shared" ref="F1437" si="1825">SUM(F1438:F1445)</f>
        <v>0</v>
      </c>
      <c r="G1437" s="19">
        <f t="shared" si="1824"/>
        <v>0</v>
      </c>
      <c r="H1437" s="19">
        <f t="shared" si="1824"/>
        <v>0</v>
      </c>
      <c r="I1437" s="19">
        <f t="shared" si="1824"/>
        <v>0</v>
      </c>
      <c r="J1437" s="19">
        <f t="shared" si="1824"/>
        <v>0</v>
      </c>
      <c r="K1437" s="19">
        <f t="shared" si="1824"/>
        <v>0</v>
      </c>
      <c r="L1437" s="19">
        <f t="shared" si="1824"/>
        <v>0</v>
      </c>
      <c r="M1437" s="19">
        <f t="shared" si="1824"/>
        <v>0</v>
      </c>
      <c r="N1437" s="19">
        <f t="shared" si="1824"/>
        <v>0</v>
      </c>
      <c r="O1437" s="19">
        <f t="shared" si="1824"/>
        <v>0</v>
      </c>
      <c r="P1437" s="19">
        <f t="shared" si="1824"/>
        <v>0</v>
      </c>
      <c r="Q1437" s="43">
        <f t="shared" si="1822"/>
        <v>0</v>
      </c>
      <c r="R1437" s="43"/>
      <c r="S1437" s="43">
        <f t="shared" si="1823"/>
        <v>0</v>
      </c>
    </row>
    <row r="1438" spans="1:19" x14ac:dyDescent="0.25">
      <c r="A1438" s="3" t="s">
        <v>2094</v>
      </c>
      <c r="B1438" s="5">
        <v>3</v>
      </c>
      <c r="C1438" s="3" t="s">
        <v>1934</v>
      </c>
      <c r="D1438" s="20"/>
      <c r="E1438" s="20"/>
      <c r="F1438" s="20"/>
      <c r="G1438" s="20"/>
      <c r="H1438" s="20"/>
      <c r="I1438" s="20"/>
      <c r="J1438" s="20"/>
      <c r="K1438" s="20"/>
      <c r="L1438" s="20"/>
      <c r="M1438" s="20"/>
      <c r="N1438" s="20"/>
      <c r="O1438" s="20"/>
      <c r="P1438" s="15">
        <f t="shared" si="1795"/>
        <v>0</v>
      </c>
      <c r="Q1438" s="43">
        <f t="shared" si="1822"/>
        <v>0</v>
      </c>
      <c r="R1438" s="43"/>
      <c r="S1438" s="43">
        <f t="shared" si="1823"/>
        <v>0</v>
      </c>
    </row>
    <row r="1439" spans="1:19" x14ac:dyDescent="0.25">
      <c r="A1439" s="3" t="s">
        <v>2095</v>
      </c>
      <c r="B1439" s="5">
        <v>3</v>
      </c>
      <c r="C1439" s="3" t="s">
        <v>1936</v>
      </c>
      <c r="D1439" s="20"/>
      <c r="E1439" s="20"/>
      <c r="F1439" s="20"/>
      <c r="G1439" s="20"/>
      <c r="H1439" s="20"/>
      <c r="I1439" s="20"/>
      <c r="J1439" s="20"/>
      <c r="K1439" s="20"/>
      <c r="L1439" s="20"/>
      <c r="M1439" s="20"/>
      <c r="N1439" s="20"/>
      <c r="O1439" s="20"/>
      <c r="P1439" s="15">
        <f t="shared" si="1795"/>
        <v>0</v>
      </c>
      <c r="Q1439" s="43">
        <f t="shared" si="1822"/>
        <v>0</v>
      </c>
      <c r="R1439" s="43"/>
      <c r="S1439" s="43">
        <f t="shared" si="1823"/>
        <v>0</v>
      </c>
    </row>
    <row r="1440" spans="1:19" x14ac:dyDescent="0.25">
      <c r="A1440" s="3" t="s">
        <v>2096</v>
      </c>
      <c r="B1440" s="5">
        <v>3</v>
      </c>
      <c r="C1440" s="3" t="s">
        <v>1706</v>
      </c>
      <c r="D1440" s="20"/>
      <c r="E1440" s="20"/>
      <c r="F1440" s="20"/>
      <c r="G1440" s="20"/>
      <c r="H1440" s="20"/>
      <c r="I1440" s="20"/>
      <c r="J1440" s="20"/>
      <c r="K1440" s="20"/>
      <c r="L1440" s="20"/>
      <c r="M1440" s="20"/>
      <c r="N1440" s="20"/>
      <c r="O1440" s="20"/>
      <c r="P1440" s="15">
        <f t="shared" si="1795"/>
        <v>0</v>
      </c>
      <c r="Q1440" s="43">
        <f t="shared" si="1822"/>
        <v>0</v>
      </c>
      <c r="R1440" s="43"/>
      <c r="S1440" s="43">
        <f t="shared" si="1823"/>
        <v>0</v>
      </c>
    </row>
    <row r="1441" spans="1:19" x14ac:dyDescent="0.25">
      <c r="A1441" s="3" t="s">
        <v>2097</v>
      </c>
      <c r="B1441" s="5">
        <v>3</v>
      </c>
      <c r="C1441" s="3" t="s">
        <v>1708</v>
      </c>
      <c r="D1441" s="20"/>
      <c r="E1441" s="20"/>
      <c r="F1441" s="20"/>
      <c r="G1441" s="20"/>
      <c r="H1441" s="20"/>
      <c r="I1441" s="20"/>
      <c r="J1441" s="20"/>
      <c r="K1441" s="20"/>
      <c r="L1441" s="20"/>
      <c r="M1441" s="20"/>
      <c r="N1441" s="20"/>
      <c r="O1441" s="20"/>
      <c r="P1441" s="15">
        <f t="shared" si="1795"/>
        <v>0</v>
      </c>
      <c r="Q1441" s="43">
        <f t="shared" si="1822"/>
        <v>0</v>
      </c>
      <c r="R1441" s="43"/>
      <c r="S1441" s="43">
        <f t="shared" si="1823"/>
        <v>0</v>
      </c>
    </row>
    <row r="1442" spans="1:19" x14ac:dyDescent="0.25">
      <c r="A1442" s="3" t="s">
        <v>2098</v>
      </c>
      <c r="B1442" s="5">
        <v>3</v>
      </c>
      <c r="C1442" s="3" t="s">
        <v>1710</v>
      </c>
      <c r="D1442" s="20"/>
      <c r="E1442" s="20"/>
      <c r="F1442" s="20"/>
      <c r="G1442" s="20"/>
      <c r="H1442" s="20"/>
      <c r="I1442" s="20"/>
      <c r="J1442" s="20"/>
      <c r="K1442" s="20"/>
      <c r="L1442" s="20"/>
      <c r="M1442" s="20"/>
      <c r="N1442" s="20"/>
      <c r="O1442" s="20"/>
      <c r="P1442" s="15">
        <f t="shared" si="1795"/>
        <v>0</v>
      </c>
      <c r="Q1442" s="43">
        <f t="shared" si="1822"/>
        <v>0</v>
      </c>
      <c r="R1442" s="43"/>
      <c r="S1442" s="43">
        <f t="shared" si="1823"/>
        <v>0</v>
      </c>
    </row>
    <row r="1443" spans="1:19" x14ac:dyDescent="0.25">
      <c r="A1443" s="3" t="s">
        <v>2099</v>
      </c>
      <c r="B1443" s="5">
        <v>3</v>
      </c>
      <c r="C1443" s="3" t="s">
        <v>1712</v>
      </c>
      <c r="D1443" s="20"/>
      <c r="E1443" s="20"/>
      <c r="F1443" s="20"/>
      <c r="G1443" s="20"/>
      <c r="H1443" s="20"/>
      <c r="I1443" s="20"/>
      <c r="J1443" s="20"/>
      <c r="K1443" s="20"/>
      <c r="L1443" s="20"/>
      <c r="M1443" s="20"/>
      <c r="N1443" s="20"/>
      <c r="O1443" s="20"/>
      <c r="P1443" s="15">
        <f t="shared" si="1795"/>
        <v>0</v>
      </c>
      <c r="Q1443" s="43">
        <f t="shared" si="1822"/>
        <v>0</v>
      </c>
      <c r="R1443" s="43"/>
      <c r="S1443" s="43">
        <f t="shared" si="1823"/>
        <v>0</v>
      </c>
    </row>
    <row r="1444" spans="1:19" x14ac:dyDescent="0.25">
      <c r="A1444" s="3" t="s">
        <v>2100</v>
      </c>
      <c r="B1444" s="5">
        <v>3</v>
      </c>
      <c r="C1444" s="3" t="s">
        <v>1714</v>
      </c>
      <c r="D1444" s="20"/>
      <c r="E1444" s="20"/>
      <c r="F1444" s="20"/>
      <c r="G1444" s="20"/>
      <c r="H1444" s="20"/>
      <c r="I1444" s="20"/>
      <c r="J1444" s="20"/>
      <c r="K1444" s="20"/>
      <c r="L1444" s="20"/>
      <c r="M1444" s="20"/>
      <c r="N1444" s="20"/>
      <c r="O1444" s="20"/>
      <c r="P1444" s="15">
        <f t="shared" si="1795"/>
        <v>0</v>
      </c>
      <c r="Q1444" s="43">
        <f t="shared" si="1822"/>
        <v>0</v>
      </c>
      <c r="R1444" s="43"/>
      <c r="S1444" s="43">
        <f t="shared" si="1823"/>
        <v>0</v>
      </c>
    </row>
    <row r="1445" spans="1:19" x14ac:dyDescent="0.25">
      <c r="A1445" s="3" t="s">
        <v>2101</v>
      </c>
      <c r="B1445" s="5">
        <v>3</v>
      </c>
      <c r="C1445" s="3" t="s">
        <v>1716</v>
      </c>
      <c r="D1445" s="20"/>
      <c r="E1445" s="20"/>
      <c r="F1445" s="20"/>
      <c r="G1445" s="20"/>
      <c r="H1445" s="20"/>
      <c r="I1445" s="20"/>
      <c r="J1445" s="20"/>
      <c r="K1445" s="20"/>
      <c r="L1445" s="20"/>
      <c r="M1445" s="20"/>
      <c r="N1445" s="20"/>
      <c r="O1445" s="20"/>
      <c r="P1445" s="15">
        <f t="shared" si="1795"/>
        <v>0</v>
      </c>
      <c r="Q1445" s="43">
        <f t="shared" si="1822"/>
        <v>0</v>
      </c>
      <c r="R1445" s="43"/>
      <c r="S1445" s="43">
        <f t="shared" si="1823"/>
        <v>0</v>
      </c>
    </row>
    <row r="1446" spans="1:19" x14ac:dyDescent="0.25">
      <c r="A1446" s="3" t="s">
        <v>2102</v>
      </c>
      <c r="B1446" s="5">
        <v>2</v>
      </c>
      <c r="C1446" s="3" t="s">
        <v>1718</v>
      </c>
      <c r="D1446" s="19">
        <f>SUM(D1447:D1464)</f>
        <v>0</v>
      </c>
      <c r="E1446" s="19">
        <f t="shared" ref="E1446:P1446" si="1826">SUM(E1447:E1464)</f>
        <v>0</v>
      </c>
      <c r="F1446" s="19">
        <f t="shared" ref="F1446" si="1827">SUM(F1447:F1464)</f>
        <v>0</v>
      </c>
      <c r="G1446" s="19">
        <f t="shared" si="1826"/>
        <v>0</v>
      </c>
      <c r="H1446" s="19">
        <f t="shared" si="1826"/>
        <v>0</v>
      </c>
      <c r="I1446" s="19">
        <f t="shared" si="1826"/>
        <v>0</v>
      </c>
      <c r="J1446" s="19">
        <f t="shared" si="1826"/>
        <v>0</v>
      </c>
      <c r="K1446" s="19">
        <f t="shared" si="1826"/>
        <v>0</v>
      </c>
      <c r="L1446" s="19">
        <f t="shared" si="1826"/>
        <v>0</v>
      </c>
      <c r="M1446" s="19">
        <f t="shared" si="1826"/>
        <v>0</v>
      </c>
      <c r="N1446" s="19">
        <f t="shared" si="1826"/>
        <v>0</v>
      </c>
      <c r="O1446" s="19">
        <f t="shared" si="1826"/>
        <v>0</v>
      </c>
      <c r="P1446" s="19">
        <f t="shared" si="1826"/>
        <v>0</v>
      </c>
      <c r="Q1446" s="43">
        <f t="shared" si="1822"/>
        <v>0</v>
      </c>
      <c r="R1446" s="43"/>
      <c r="S1446" s="43">
        <f t="shared" si="1823"/>
        <v>0</v>
      </c>
    </row>
    <row r="1447" spans="1:19" x14ac:dyDescent="0.25">
      <c r="A1447" s="3" t="s">
        <v>2103</v>
      </c>
      <c r="B1447" s="5">
        <v>3</v>
      </c>
      <c r="C1447" s="3" t="s">
        <v>1720</v>
      </c>
      <c r="D1447" s="20"/>
      <c r="E1447" s="20"/>
      <c r="F1447" s="20"/>
      <c r="G1447" s="20"/>
      <c r="H1447" s="20"/>
      <c r="I1447" s="20"/>
      <c r="J1447" s="20"/>
      <c r="K1447" s="20"/>
      <c r="L1447" s="20"/>
      <c r="M1447" s="20"/>
      <c r="N1447" s="20"/>
      <c r="O1447" s="20"/>
      <c r="P1447" s="15">
        <f t="shared" si="1795"/>
        <v>0</v>
      </c>
      <c r="Q1447" s="43">
        <f t="shared" si="1822"/>
        <v>0</v>
      </c>
      <c r="R1447" s="43"/>
      <c r="S1447" s="43">
        <f t="shared" si="1823"/>
        <v>0</v>
      </c>
    </row>
    <row r="1448" spans="1:19" x14ac:dyDescent="0.25">
      <c r="A1448" s="3" t="s">
        <v>2104</v>
      </c>
      <c r="B1448" s="5">
        <v>3</v>
      </c>
      <c r="C1448" s="3" t="s">
        <v>161</v>
      </c>
      <c r="D1448" s="20"/>
      <c r="E1448" s="20"/>
      <c r="F1448" s="20"/>
      <c r="G1448" s="20"/>
      <c r="H1448" s="20"/>
      <c r="I1448" s="20"/>
      <c r="J1448" s="20"/>
      <c r="K1448" s="20"/>
      <c r="L1448" s="20"/>
      <c r="M1448" s="20"/>
      <c r="N1448" s="20"/>
      <c r="O1448" s="20"/>
      <c r="P1448" s="15">
        <f t="shared" si="1795"/>
        <v>0</v>
      </c>
      <c r="Q1448" s="43">
        <f t="shared" si="1822"/>
        <v>0</v>
      </c>
      <c r="R1448" s="43"/>
      <c r="S1448" s="43">
        <f t="shared" si="1823"/>
        <v>0</v>
      </c>
    </row>
    <row r="1449" spans="1:19" x14ac:dyDescent="0.25">
      <c r="A1449" s="3" t="s">
        <v>2105</v>
      </c>
      <c r="B1449" s="5">
        <v>3</v>
      </c>
      <c r="C1449" s="3" t="s">
        <v>169</v>
      </c>
      <c r="D1449" s="20"/>
      <c r="E1449" s="20"/>
      <c r="F1449" s="20"/>
      <c r="G1449" s="20"/>
      <c r="H1449" s="20"/>
      <c r="I1449" s="20"/>
      <c r="J1449" s="20"/>
      <c r="K1449" s="20"/>
      <c r="L1449" s="20"/>
      <c r="M1449" s="20"/>
      <c r="N1449" s="20"/>
      <c r="O1449" s="20"/>
      <c r="P1449" s="15">
        <f t="shared" si="1795"/>
        <v>0</v>
      </c>
      <c r="Q1449" s="43">
        <f t="shared" si="1822"/>
        <v>0</v>
      </c>
      <c r="R1449" s="43"/>
      <c r="S1449" s="43">
        <f t="shared" si="1823"/>
        <v>0</v>
      </c>
    </row>
    <row r="1450" spans="1:19" x14ac:dyDescent="0.25">
      <c r="A1450" s="3" t="s">
        <v>2106</v>
      </c>
      <c r="B1450" s="5">
        <v>3</v>
      </c>
      <c r="C1450" s="3" t="s">
        <v>165</v>
      </c>
      <c r="D1450" s="20"/>
      <c r="E1450" s="20"/>
      <c r="F1450" s="20"/>
      <c r="G1450" s="20"/>
      <c r="H1450" s="20"/>
      <c r="I1450" s="20"/>
      <c r="J1450" s="20"/>
      <c r="K1450" s="20"/>
      <c r="L1450" s="20"/>
      <c r="M1450" s="20"/>
      <c r="N1450" s="20"/>
      <c r="O1450" s="20"/>
      <c r="P1450" s="15">
        <f t="shared" si="1795"/>
        <v>0</v>
      </c>
      <c r="Q1450" s="43">
        <f t="shared" si="1822"/>
        <v>0</v>
      </c>
      <c r="R1450" s="43"/>
      <c r="S1450" s="43">
        <f t="shared" si="1823"/>
        <v>0</v>
      </c>
    </row>
    <row r="1451" spans="1:19" x14ac:dyDescent="0.25">
      <c r="A1451" s="3" t="s">
        <v>2107</v>
      </c>
      <c r="B1451" s="5">
        <v>3</v>
      </c>
      <c r="C1451" s="3" t="s">
        <v>163</v>
      </c>
      <c r="D1451" s="20"/>
      <c r="E1451" s="20"/>
      <c r="F1451" s="20"/>
      <c r="G1451" s="20"/>
      <c r="H1451" s="20"/>
      <c r="I1451" s="20"/>
      <c r="J1451" s="20"/>
      <c r="K1451" s="20"/>
      <c r="L1451" s="20"/>
      <c r="M1451" s="20"/>
      <c r="N1451" s="20"/>
      <c r="O1451" s="20"/>
      <c r="P1451" s="15">
        <f t="shared" si="1795"/>
        <v>0</v>
      </c>
      <c r="Q1451" s="43">
        <f t="shared" si="1822"/>
        <v>0</v>
      </c>
      <c r="R1451" s="43"/>
      <c r="S1451" s="43">
        <f t="shared" si="1823"/>
        <v>0</v>
      </c>
    </row>
    <row r="1452" spans="1:19" x14ac:dyDescent="0.25">
      <c r="A1452" s="3" t="s">
        <v>2108</v>
      </c>
      <c r="B1452" s="5">
        <v>3</v>
      </c>
      <c r="C1452" s="3" t="s">
        <v>167</v>
      </c>
      <c r="D1452" s="20"/>
      <c r="E1452" s="20"/>
      <c r="F1452" s="20"/>
      <c r="G1452" s="20"/>
      <c r="H1452" s="20"/>
      <c r="I1452" s="20"/>
      <c r="J1452" s="20"/>
      <c r="K1452" s="20"/>
      <c r="L1452" s="20"/>
      <c r="M1452" s="20"/>
      <c r="N1452" s="20"/>
      <c r="O1452" s="20"/>
      <c r="P1452" s="15">
        <f t="shared" si="1795"/>
        <v>0</v>
      </c>
      <c r="Q1452" s="43">
        <f t="shared" si="1822"/>
        <v>0</v>
      </c>
      <c r="R1452" s="43"/>
      <c r="S1452" s="43">
        <f t="shared" si="1823"/>
        <v>0</v>
      </c>
    </row>
    <row r="1453" spans="1:19" x14ac:dyDescent="0.25">
      <c r="A1453" s="3" t="s">
        <v>2109</v>
      </c>
      <c r="B1453" s="5">
        <v>3</v>
      </c>
      <c r="C1453" s="3" t="s">
        <v>1727</v>
      </c>
      <c r="D1453" s="20"/>
      <c r="E1453" s="20"/>
      <c r="F1453" s="20"/>
      <c r="G1453" s="20"/>
      <c r="H1453" s="20"/>
      <c r="I1453" s="20"/>
      <c r="J1453" s="20"/>
      <c r="K1453" s="20"/>
      <c r="L1453" s="20"/>
      <c r="M1453" s="20"/>
      <c r="N1453" s="20"/>
      <c r="O1453" s="20"/>
      <c r="P1453" s="15">
        <f t="shared" si="1795"/>
        <v>0</v>
      </c>
      <c r="Q1453" s="43">
        <f t="shared" si="1822"/>
        <v>0</v>
      </c>
      <c r="R1453" s="43"/>
      <c r="S1453" s="43">
        <f t="shared" si="1823"/>
        <v>0</v>
      </c>
    </row>
    <row r="1454" spans="1:19" x14ac:dyDescent="0.25">
      <c r="A1454" s="3" t="s">
        <v>2110</v>
      </c>
      <c r="B1454" s="5">
        <v>3</v>
      </c>
      <c r="C1454" s="3" t="s">
        <v>1729</v>
      </c>
      <c r="D1454" s="20"/>
      <c r="E1454" s="20"/>
      <c r="F1454" s="20"/>
      <c r="G1454" s="20"/>
      <c r="H1454" s="20"/>
      <c r="I1454" s="20"/>
      <c r="J1454" s="20"/>
      <c r="K1454" s="20"/>
      <c r="L1454" s="20"/>
      <c r="M1454" s="20"/>
      <c r="N1454" s="20"/>
      <c r="O1454" s="20"/>
      <c r="P1454" s="15">
        <f t="shared" si="1795"/>
        <v>0</v>
      </c>
      <c r="Q1454" s="43">
        <f t="shared" si="1822"/>
        <v>0</v>
      </c>
      <c r="R1454" s="43"/>
      <c r="S1454" s="43">
        <f t="shared" si="1823"/>
        <v>0</v>
      </c>
    </row>
    <row r="1455" spans="1:19" x14ac:dyDescent="0.25">
      <c r="A1455" s="3" t="s">
        <v>2111</v>
      </c>
      <c r="B1455" s="5">
        <v>3</v>
      </c>
      <c r="C1455" s="3" t="s">
        <v>1731</v>
      </c>
      <c r="D1455" s="20"/>
      <c r="E1455" s="20"/>
      <c r="F1455" s="20"/>
      <c r="G1455" s="20"/>
      <c r="H1455" s="20"/>
      <c r="I1455" s="20"/>
      <c r="J1455" s="20"/>
      <c r="K1455" s="20"/>
      <c r="L1455" s="20"/>
      <c r="M1455" s="20"/>
      <c r="N1455" s="20"/>
      <c r="O1455" s="20"/>
      <c r="P1455" s="15">
        <f t="shared" si="1795"/>
        <v>0</v>
      </c>
      <c r="Q1455" s="43">
        <f t="shared" si="1822"/>
        <v>0</v>
      </c>
      <c r="R1455" s="43"/>
      <c r="S1455" s="43">
        <f t="shared" si="1823"/>
        <v>0</v>
      </c>
    </row>
    <row r="1456" spans="1:19" x14ac:dyDescent="0.25">
      <c r="A1456" s="3" t="s">
        <v>2112</v>
      </c>
      <c r="B1456" s="5">
        <v>3</v>
      </c>
      <c r="C1456" s="3" t="s">
        <v>1733</v>
      </c>
      <c r="D1456" s="20"/>
      <c r="E1456" s="20"/>
      <c r="F1456" s="20"/>
      <c r="G1456" s="20"/>
      <c r="H1456" s="20"/>
      <c r="I1456" s="20"/>
      <c r="J1456" s="20"/>
      <c r="K1456" s="20"/>
      <c r="L1456" s="20"/>
      <c r="M1456" s="20"/>
      <c r="N1456" s="20"/>
      <c r="O1456" s="20"/>
      <c r="P1456" s="15">
        <f t="shared" si="1795"/>
        <v>0</v>
      </c>
      <c r="Q1456" s="43">
        <f t="shared" si="1822"/>
        <v>0</v>
      </c>
      <c r="R1456" s="43"/>
      <c r="S1456" s="43">
        <f t="shared" si="1823"/>
        <v>0</v>
      </c>
    </row>
    <row r="1457" spans="1:19" x14ac:dyDescent="0.25">
      <c r="A1457" s="3" t="s">
        <v>2113</v>
      </c>
      <c r="B1457" s="5">
        <v>3</v>
      </c>
      <c r="C1457" s="3" t="s">
        <v>1735</v>
      </c>
      <c r="D1457" s="20"/>
      <c r="E1457" s="20"/>
      <c r="F1457" s="20"/>
      <c r="G1457" s="20"/>
      <c r="H1457" s="20"/>
      <c r="I1457" s="20"/>
      <c r="J1457" s="20"/>
      <c r="K1457" s="20"/>
      <c r="L1457" s="20"/>
      <c r="M1457" s="20"/>
      <c r="N1457" s="20"/>
      <c r="O1457" s="20"/>
      <c r="P1457" s="15">
        <f t="shared" si="1795"/>
        <v>0</v>
      </c>
      <c r="Q1457" s="43">
        <f t="shared" si="1822"/>
        <v>0</v>
      </c>
      <c r="R1457" s="43"/>
      <c r="S1457" s="43">
        <f t="shared" si="1823"/>
        <v>0</v>
      </c>
    </row>
    <row r="1458" spans="1:19" x14ac:dyDescent="0.25">
      <c r="A1458" s="3" t="s">
        <v>2114</v>
      </c>
      <c r="B1458" s="5">
        <v>3</v>
      </c>
      <c r="C1458" s="3" t="s">
        <v>173</v>
      </c>
      <c r="D1458" s="20"/>
      <c r="E1458" s="20"/>
      <c r="F1458" s="20"/>
      <c r="G1458" s="20"/>
      <c r="H1458" s="20"/>
      <c r="I1458" s="20"/>
      <c r="J1458" s="20"/>
      <c r="K1458" s="20"/>
      <c r="L1458" s="20"/>
      <c r="M1458" s="20"/>
      <c r="N1458" s="20"/>
      <c r="O1458" s="20"/>
      <c r="P1458" s="15">
        <f t="shared" si="1795"/>
        <v>0</v>
      </c>
      <c r="Q1458" s="43">
        <f t="shared" si="1822"/>
        <v>0</v>
      </c>
      <c r="R1458" s="43"/>
      <c r="S1458" s="43">
        <f t="shared" si="1823"/>
        <v>0</v>
      </c>
    </row>
    <row r="1459" spans="1:19" x14ac:dyDescent="0.25">
      <c r="A1459" s="3" t="s">
        <v>2115</v>
      </c>
      <c r="B1459" s="5">
        <v>3</v>
      </c>
      <c r="C1459" s="3" t="s">
        <v>1738</v>
      </c>
      <c r="D1459" s="20"/>
      <c r="E1459" s="20"/>
      <c r="F1459" s="20"/>
      <c r="G1459" s="20"/>
      <c r="H1459" s="20"/>
      <c r="I1459" s="20"/>
      <c r="J1459" s="20"/>
      <c r="K1459" s="20"/>
      <c r="L1459" s="20"/>
      <c r="M1459" s="20"/>
      <c r="N1459" s="20"/>
      <c r="O1459" s="20"/>
      <c r="P1459" s="15">
        <f t="shared" si="1795"/>
        <v>0</v>
      </c>
      <c r="Q1459" s="43">
        <f t="shared" si="1822"/>
        <v>0</v>
      </c>
      <c r="R1459" s="43"/>
      <c r="S1459" s="43">
        <f t="shared" si="1823"/>
        <v>0</v>
      </c>
    </row>
    <row r="1460" spans="1:19" x14ac:dyDescent="0.25">
      <c r="A1460" s="3" t="s">
        <v>2116</v>
      </c>
      <c r="B1460" s="5">
        <v>3</v>
      </c>
      <c r="C1460" s="3" t="s">
        <v>1740</v>
      </c>
      <c r="D1460" s="20"/>
      <c r="E1460" s="20"/>
      <c r="F1460" s="20"/>
      <c r="G1460" s="20"/>
      <c r="H1460" s="20"/>
      <c r="I1460" s="20"/>
      <c r="J1460" s="20"/>
      <c r="K1460" s="20"/>
      <c r="L1460" s="20"/>
      <c r="M1460" s="20"/>
      <c r="N1460" s="20"/>
      <c r="O1460" s="20"/>
      <c r="P1460" s="15">
        <f t="shared" si="1795"/>
        <v>0</v>
      </c>
      <c r="Q1460" s="43">
        <f t="shared" si="1822"/>
        <v>0</v>
      </c>
      <c r="R1460" s="43"/>
      <c r="S1460" s="43">
        <f t="shared" si="1823"/>
        <v>0</v>
      </c>
    </row>
    <row r="1461" spans="1:19" x14ac:dyDescent="0.25">
      <c r="A1461" s="3" t="s">
        <v>2117</v>
      </c>
      <c r="B1461" s="5">
        <v>3</v>
      </c>
      <c r="C1461" s="3" t="s">
        <v>1742</v>
      </c>
      <c r="D1461" s="20"/>
      <c r="E1461" s="20"/>
      <c r="F1461" s="20"/>
      <c r="G1461" s="20"/>
      <c r="H1461" s="20"/>
      <c r="I1461" s="20"/>
      <c r="J1461" s="20"/>
      <c r="K1461" s="20"/>
      <c r="L1461" s="20"/>
      <c r="M1461" s="20"/>
      <c r="N1461" s="20"/>
      <c r="O1461" s="20"/>
      <c r="P1461" s="15">
        <f t="shared" si="1795"/>
        <v>0</v>
      </c>
      <c r="Q1461" s="43">
        <f t="shared" si="1822"/>
        <v>0</v>
      </c>
      <c r="R1461" s="43"/>
      <c r="S1461" s="43">
        <f t="shared" si="1823"/>
        <v>0</v>
      </c>
    </row>
    <row r="1462" spans="1:19" x14ac:dyDescent="0.25">
      <c r="A1462" s="3" t="s">
        <v>2118</v>
      </c>
      <c r="B1462" s="5">
        <v>3</v>
      </c>
      <c r="C1462" s="3" t="s">
        <v>1744</v>
      </c>
      <c r="D1462" s="20"/>
      <c r="E1462" s="20"/>
      <c r="F1462" s="20"/>
      <c r="G1462" s="20"/>
      <c r="H1462" s="20"/>
      <c r="I1462" s="20"/>
      <c r="J1462" s="20"/>
      <c r="K1462" s="20"/>
      <c r="L1462" s="20"/>
      <c r="M1462" s="20"/>
      <c r="N1462" s="20"/>
      <c r="O1462" s="20"/>
      <c r="P1462" s="15">
        <f t="shared" si="1795"/>
        <v>0</v>
      </c>
      <c r="Q1462" s="43">
        <f t="shared" si="1822"/>
        <v>0</v>
      </c>
      <c r="R1462" s="43"/>
      <c r="S1462" s="43">
        <f t="shared" si="1823"/>
        <v>0</v>
      </c>
    </row>
    <row r="1463" spans="1:19" x14ac:dyDescent="0.25">
      <c r="A1463" s="3" t="s">
        <v>2119</v>
      </c>
      <c r="B1463" s="5">
        <v>3</v>
      </c>
      <c r="C1463" s="3" t="s">
        <v>1746</v>
      </c>
      <c r="D1463" s="20"/>
      <c r="E1463" s="20"/>
      <c r="F1463" s="20"/>
      <c r="G1463" s="20"/>
      <c r="H1463" s="20"/>
      <c r="I1463" s="20"/>
      <c r="J1463" s="20"/>
      <c r="K1463" s="20"/>
      <c r="L1463" s="20"/>
      <c r="M1463" s="20"/>
      <c r="N1463" s="20"/>
      <c r="O1463" s="20"/>
      <c r="P1463" s="15">
        <f t="shared" si="1795"/>
        <v>0</v>
      </c>
      <c r="Q1463" s="43">
        <f t="shared" si="1822"/>
        <v>0</v>
      </c>
      <c r="R1463" s="43"/>
      <c r="S1463" s="43">
        <f t="shared" si="1823"/>
        <v>0</v>
      </c>
    </row>
    <row r="1464" spans="1:19" x14ac:dyDescent="0.25">
      <c r="A1464" s="3" t="s">
        <v>2120</v>
      </c>
      <c r="B1464" s="5">
        <v>3</v>
      </c>
      <c r="C1464" s="3" t="s">
        <v>1748</v>
      </c>
      <c r="D1464" s="20"/>
      <c r="E1464" s="20"/>
      <c r="F1464" s="20"/>
      <c r="G1464" s="20"/>
      <c r="H1464" s="20"/>
      <c r="I1464" s="20"/>
      <c r="J1464" s="20"/>
      <c r="K1464" s="20"/>
      <c r="L1464" s="20"/>
      <c r="M1464" s="20"/>
      <c r="N1464" s="20"/>
      <c r="O1464" s="20"/>
      <c r="P1464" s="15">
        <f t="shared" si="1795"/>
        <v>0</v>
      </c>
      <c r="Q1464" s="43">
        <f t="shared" si="1822"/>
        <v>0</v>
      </c>
      <c r="R1464" s="43"/>
      <c r="S1464" s="43">
        <f t="shared" si="1823"/>
        <v>0</v>
      </c>
    </row>
    <row r="1465" spans="1:19" x14ac:dyDescent="0.25">
      <c r="A1465" s="3" t="s">
        <v>2121</v>
      </c>
      <c r="B1465" s="5">
        <v>2</v>
      </c>
      <c r="C1465" s="3" t="s">
        <v>1750</v>
      </c>
      <c r="D1465" s="19">
        <f>SUM(D1466:D1468)</f>
        <v>0</v>
      </c>
      <c r="E1465" s="19">
        <f t="shared" ref="E1465:P1465" si="1828">SUM(E1466:E1468)</f>
        <v>0</v>
      </c>
      <c r="F1465" s="19">
        <f t="shared" ref="F1465" si="1829">SUM(F1466:F1468)</f>
        <v>0</v>
      </c>
      <c r="G1465" s="19">
        <f t="shared" si="1828"/>
        <v>0</v>
      </c>
      <c r="H1465" s="19">
        <f t="shared" si="1828"/>
        <v>0</v>
      </c>
      <c r="I1465" s="19">
        <f t="shared" si="1828"/>
        <v>0</v>
      </c>
      <c r="J1465" s="19">
        <f t="shared" si="1828"/>
        <v>0</v>
      </c>
      <c r="K1465" s="19">
        <f t="shared" si="1828"/>
        <v>0</v>
      </c>
      <c r="L1465" s="19">
        <f t="shared" si="1828"/>
        <v>0</v>
      </c>
      <c r="M1465" s="19">
        <f t="shared" si="1828"/>
        <v>0</v>
      </c>
      <c r="N1465" s="19">
        <f t="shared" si="1828"/>
        <v>0</v>
      </c>
      <c r="O1465" s="19">
        <f t="shared" si="1828"/>
        <v>0</v>
      </c>
      <c r="P1465" s="19">
        <f t="shared" si="1828"/>
        <v>0</v>
      </c>
      <c r="Q1465" s="43">
        <f t="shared" si="1822"/>
        <v>0</v>
      </c>
      <c r="R1465" s="43"/>
      <c r="S1465" s="43">
        <f t="shared" si="1823"/>
        <v>0</v>
      </c>
    </row>
    <row r="1466" spans="1:19" x14ac:dyDescent="0.25">
      <c r="A1466" s="3" t="s">
        <v>2122</v>
      </c>
      <c r="B1466" s="5">
        <v>3</v>
      </c>
      <c r="C1466" s="3" t="s">
        <v>2123</v>
      </c>
      <c r="D1466" s="20"/>
      <c r="E1466" s="20"/>
      <c r="F1466" s="20"/>
      <c r="G1466" s="20"/>
      <c r="H1466" s="20"/>
      <c r="I1466" s="20"/>
      <c r="J1466" s="20"/>
      <c r="K1466" s="20"/>
      <c r="L1466" s="20"/>
      <c r="M1466" s="20"/>
      <c r="N1466" s="20"/>
      <c r="O1466" s="20"/>
      <c r="P1466" s="15">
        <f t="shared" si="1795"/>
        <v>0</v>
      </c>
      <c r="Q1466" s="43">
        <f t="shared" si="1822"/>
        <v>0</v>
      </c>
      <c r="R1466" s="43"/>
      <c r="S1466" s="43">
        <f t="shared" si="1823"/>
        <v>0</v>
      </c>
    </row>
    <row r="1467" spans="1:19" x14ac:dyDescent="0.25">
      <c r="A1467" s="3" t="s">
        <v>2124</v>
      </c>
      <c r="B1467" s="5">
        <v>3</v>
      </c>
      <c r="C1467" s="3" t="s">
        <v>1754</v>
      </c>
      <c r="D1467" s="20"/>
      <c r="E1467" s="20"/>
      <c r="F1467" s="20"/>
      <c r="G1467" s="20"/>
      <c r="H1467" s="20"/>
      <c r="I1467" s="20"/>
      <c r="J1467" s="20"/>
      <c r="K1467" s="20"/>
      <c r="L1467" s="20"/>
      <c r="M1467" s="20"/>
      <c r="N1467" s="20"/>
      <c r="O1467" s="20"/>
      <c r="P1467" s="15">
        <f t="shared" si="1795"/>
        <v>0</v>
      </c>
      <c r="Q1467" s="43">
        <f t="shared" si="1822"/>
        <v>0</v>
      </c>
      <c r="R1467" s="43"/>
      <c r="S1467" s="43">
        <f t="shared" si="1823"/>
        <v>0</v>
      </c>
    </row>
    <row r="1468" spans="1:19" x14ac:dyDescent="0.25">
      <c r="A1468" s="3" t="s">
        <v>2125</v>
      </c>
      <c r="B1468" s="5">
        <v>3</v>
      </c>
      <c r="C1468" s="3" t="s">
        <v>1756</v>
      </c>
      <c r="D1468" s="20"/>
      <c r="E1468" s="20"/>
      <c r="F1468" s="20"/>
      <c r="G1468" s="20"/>
      <c r="H1468" s="20"/>
      <c r="I1468" s="20"/>
      <c r="J1468" s="20"/>
      <c r="K1468" s="20"/>
      <c r="L1468" s="20"/>
      <c r="M1468" s="20"/>
      <c r="N1468" s="20"/>
      <c r="O1468" s="20"/>
      <c r="P1468" s="15">
        <f t="shared" ref="P1468:P1531" si="1830">SUM(D1468:O1468)</f>
        <v>0</v>
      </c>
      <c r="Q1468" s="43">
        <f t="shared" si="1822"/>
        <v>0</v>
      </c>
      <c r="R1468" s="43"/>
      <c r="S1468" s="43">
        <f t="shared" si="1823"/>
        <v>0</v>
      </c>
    </row>
    <row r="1469" spans="1:19" x14ac:dyDescent="0.25">
      <c r="A1469" s="1" t="s">
        <v>2126</v>
      </c>
      <c r="B1469" s="2">
        <v>1</v>
      </c>
      <c r="C1469" s="1" t="s">
        <v>910</v>
      </c>
      <c r="D1469" s="19">
        <f>D1470+D1483+D1485+D1488+D1490</f>
        <v>0</v>
      </c>
      <c r="E1469" s="19">
        <f t="shared" ref="E1469:P1469" si="1831">E1470+E1483+E1485+E1488+E1490</f>
        <v>0</v>
      </c>
      <c r="F1469" s="19">
        <f t="shared" ref="F1469" si="1832">F1470+F1483+F1485+F1488+F1490</f>
        <v>0</v>
      </c>
      <c r="G1469" s="19">
        <f t="shared" si="1831"/>
        <v>0</v>
      </c>
      <c r="H1469" s="19">
        <f t="shared" si="1831"/>
        <v>0</v>
      </c>
      <c r="I1469" s="19">
        <f t="shared" si="1831"/>
        <v>0</v>
      </c>
      <c r="J1469" s="19">
        <f t="shared" si="1831"/>
        <v>0</v>
      </c>
      <c r="K1469" s="19">
        <f t="shared" si="1831"/>
        <v>0</v>
      </c>
      <c r="L1469" s="19">
        <f t="shared" si="1831"/>
        <v>0</v>
      </c>
      <c r="M1469" s="19">
        <f t="shared" si="1831"/>
        <v>0</v>
      </c>
      <c r="N1469" s="19">
        <f t="shared" si="1831"/>
        <v>0</v>
      </c>
      <c r="O1469" s="19">
        <f t="shared" si="1831"/>
        <v>0</v>
      </c>
      <c r="P1469" s="19">
        <f t="shared" si="1831"/>
        <v>0</v>
      </c>
      <c r="Q1469" s="43">
        <f t="shared" si="1822"/>
        <v>0</v>
      </c>
      <c r="R1469" s="43"/>
      <c r="S1469" s="43">
        <f t="shared" si="1823"/>
        <v>0</v>
      </c>
    </row>
    <row r="1470" spans="1:19" x14ac:dyDescent="0.25">
      <c r="A1470" s="3" t="s">
        <v>2127</v>
      </c>
      <c r="B1470" s="5">
        <v>2</v>
      </c>
      <c r="C1470" s="3" t="s">
        <v>1759</v>
      </c>
      <c r="D1470" s="19">
        <f>SUM(D1471:D1482)</f>
        <v>0</v>
      </c>
      <c r="E1470" s="19">
        <f t="shared" ref="E1470:P1470" si="1833">SUM(E1471:E1482)</f>
        <v>0</v>
      </c>
      <c r="F1470" s="19">
        <f t="shared" ref="F1470" si="1834">SUM(F1471:F1482)</f>
        <v>0</v>
      </c>
      <c r="G1470" s="19">
        <f t="shared" si="1833"/>
        <v>0</v>
      </c>
      <c r="H1470" s="19">
        <f t="shared" si="1833"/>
        <v>0</v>
      </c>
      <c r="I1470" s="19">
        <f t="shared" si="1833"/>
        <v>0</v>
      </c>
      <c r="J1470" s="19">
        <f t="shared" si="1833"/>
        <v>0</v>
      </c>
      <c r="K1470" s="19">
        <f t="shared" si="1833"/>
        <v>0</v>
      </c>
      <c r="L1470" s="19">
        <f t="shared" si="1833"/>
        <v>0</v>
      </c>
      <c r="M1470" s="19">
        <f t="shared" si="1833"/>
        <v>0</v>
      </c>
      <c r="N1470" s="19">
        <f t="shared" si="1833"/>
        <v>0</v>
      </c>
      <c r="O1470" s="19">
        <f t="shared" si="1833"/>
        <v>0</v>
      </c>
      <c r="P1470" s="19">
        <f t="shared" si="1833"/>
        <v>0</v>
      </c>
      <c r="Q1470" s="43">
        <f t="shared" si="1822"/>
        <v>0</v>
      </c>
      <c r="R1470" s="43"/>
      <c r="S1470" s="43">
        <f t="shared" si="1823"/>
        <v>0</v>
      </c>
    </row>
    <row r="1471" spans="1:19" x14ac:dyDescent="0.25">
      <c r="A1471" s="3" t="s">
        <v>2128</v>
      </c>
      <c r="B1471" s="5">
        <v>3</v>
      </c>
      <c r="C1471" s="3" t="s">
        <v>1779</v>
      </c>
      <c r="D1471" s="20"/>
      <c r="E1471" s="20"/>
      <c r="F1471" s="20"/>
      <c r="G1471" s="20"/>
      <c r="H1471" s="20"/>
      <c r="I1471" s="20"/>
      <c r="J1471" s="20"/>
      <c r="K1471" s="20"/>
      <c r="L1471" s="20"/>
      <c r="M1471" s="20"/>
      <c r="N1471" s="20"/>
      <c r="O1471" s="20"/>
      <c r="P1471" s="15">
        <f t="shared" si="1830"/>
        <v>0</v>
      </c>
      <c r="Q1471" s="43">
        <f t="shared" si="1822"/>
        <v>0</v>
      </c>
      <c r="R1471" s="43"/>
      <c r="S1471" s="43">
        <f t="shared" si="1823"/>
        <v>0</v>
      </c>
    </row>
    <row r="1472" spans="1:19" x14ac:dyDescent="0.25">
      <c r="A1472" s="3" t="s">
        <v>2129</v>
      </c>
      <c r="B1472" s="5">
        <v>3</v>
      </c>
      <c r="C1472" s="3" t="s">
        <v>2130</v>
      </c>
      <c r="D1472" s="20"/>
      <c r="E1472" s="20"/>
      <c r="F1472" s="20"/>
      <c r="G1472" s="20"/>
      <c r="H1472" s="20"/>
      <c r="I1472" s="20"/>
      <c r="J1472" s="20"/>
      <c r="K1472" s="20"/>
      <c r="L1472" s="20"/>
      <c r="M1472" s="20"/>
      <c r="N1472" s="20"/>
      <c r="O1472" s="20"/>
      <c r="P1472" s="15">
        <f t="shared" si="1830"/>
        <v>0</v>
      </c>
      <c r="Q1472" s="43">
        <f t="shared" si="1822"/>
        <v>0</v>
      </c>
      <c r="R1472" s="43"/>
      <c r="S1472" s="43">
        <f t="shared" si="1823"/>
        <v>0</v>
      </c>
    </row>
    <row r="1473" spans="1:19" x14ac:dyDescent="0.25">
      <c r="A1473" s="3" t="s">
        <v>2131</v>
      </c>
      <c r="B1473" s="5">
        <v>3</v>
      </c>
      <c r="C1473" s="3" t="s">
        <v>1783</v>
      </c>
      <c r="D1473" s="20"/>
      <c r="E1473" s="20"/>
      <c r="F1473" s="20"/>
      <c r="G1473" s="20"/>
      <c r="H1473" s="20"/>
      <c r="I1473" s="20"/>
      <c r="J1473" s="20"/>
      <c r="K1473" s="20"/>
      <c r="L1473" s="20"/>
      <c r="M1473" s="20"/>
      <c r="N1473" s="20"/>
      <c r="O1473" s="20"/>
      <c r="P1473" s="15">
        <f t="shared" si="1830"/>
        <v>0</v>
      </c>
      <c r="Q1473" s="43">
        <f t="shared" si="1822"/>
        <v>0</v>
      </c>
      <c r="R1473" s="43"/>
      <c r="S1473" s="43">
        <f t="shared" si="1823"/>
        <v>0</v>
      </c>
    </row>
    <row r="1474" spans="1:19" x14ac:dyDescent="0.25">
      <c r="A1474" s="3" t="s">
        <v>2132</v>
      </c>
      <c r="B1474" s="5">
        <v>3</v>
      </c>
      <c r="C1474" s="3" t="s">
        <v>1785</v>
      </c>
      <c r="D1474" s="20"/>
      <c r="E1474" s="20"/>
      <c r="F1474" s="20"/>
      <c r="G1474" s="20"/>
      <c r="H1474" s="20"/>
      <c r="I1474" s="20"/>
      <c r="J1474" s="20"/>
      <c r="K1474" s="20"/>
      <c r="L1474" s="20"/>
      <c r="M1474" s="20"/>
      <c r="N1474" s="20"/>
      <c r="O1474" s="20"/>
      <c r="P1474" s="15">
        <f t="shared" si="1830"/>
        <v>0</v>
      </c>
      <c r="Q1474" s="43">
        <f t="shared" si="1822"/>
        <v>0</v>
      </c>
      <c r="R1474" s="43"/>
      <c r="S1474" s="43">
        <f t="shared" si="1823"/>
        <v>0</v>
      </c>
    </row>
    <row r="1475" spans="1:19" x14ac:dyDescent="0.25">
      <c r="A1475" s="3" t="s">
        <v>2133</v>
      </c>
      <c r="B1475" s="5">
        <v>3</v>
      </c>
      <c r="C1475" s="3" t="s">
        <v>1788</v>
      </c>
      <c r="D1475" s="20"/>
      <c r="E1475" s="20"/>
      <c r="F1475" s="20"/>
      <c r="G1475" s="20"/>
      <c r="H1475" s="20"/>
      <c r="I1475" s="20"/>
      <c r="J1475" s="20"/>
      <c r="K1475" s="20"/>
      <c r="L1475" s="20"/>
      <c r="M1475" s="20"/>
      <c r="N1475" s="20"/>
      <c r="O1475" s="20"/>
      <c r="P1475" s="15">
        <f t="shared" si="1830"/>
        <v>0</v>
      </c>
      <c r="Q1475" s="43">
        <f t="shared" si="1822"/>
        <v>0</v>
      </c>
      <c r="R1475" s="43"/>
      <c r="S1475" s="43">
        <f t="shared" si="1823"/>
        <v>0</v>
      </c>
    </row>
    <row r="1476" spans="1:19" x14ac:dyDescent="0.25">
      <c r="A1476" s="3" t="s">
        <v>2134</v>
      </c>
      <c r="B1476" s="5">
        <v>3</v>
      </c>
      <c r="C1476" s="3" t="s">
        <v>1789</v>
      </c>
      <c r="D1476" s="20"/>
      <c r="E1476" s="20"/>
      <c r="F1476" s="20"/>
      <c r="G1476" s="20"/>
      <c r="H1476" s="20"/>
      <c r="I1476" s="20"/>
      <c r="J1476" s="20"/>
      <c r="K1476" s="20"/>
      <c r="L1476" s="20"/>
      <c r="M1476" s="20"/>
      <c r="N1476" s="20"/>
      <c r="O1476" s="20"/>
      <c r="P1476" s="15">
        <f t="shared" si="1830"/>
        <v>0</v>
      </c>
      <c r="Q1476" s="43">
        <f t="shared" si="1822"/>
        <v>0</v>
      </c>
      <c r="R1476" s="43"/>
      <c r="S1476" s="43">
        <f t="shared" si="1823"/>
        <v>0</v>
      </c>
    </row>
    <row r="1477" spans="1:19" x14ac:dyDescent="0.25">
      <c r="A1477" s="3" t="s">
        <v>2135</v>
      </c>
      <c r="B1477" s="5">
        <v>3</v>
      </c>
      <c r="C1477" s="3" t="s">
        <v>1791</v>
      </c>
      <c r="D1477" s="20"/>
      <c r="E1477" s="20"/>
      <c r="F1477" s="20"/>
      <c r="G1477" s="20"/>
      <c r="H1477" s="20"/>
      <c r="I1477" s="20"/>
      <c r="J1477" s="20"/>
      <c r="K1477" s="20"/>
      <c r="L1477" s="20"/>
      <c r="M1477" s="20"/>
      <c r="N1477" s="20"/>
      <c r="O1477" s="20"/>
      <c r="P1477" s="15">
        <f t="shared" si="1830"/>
        <v>0</v>
      </c>
      <c r="Q1477" s="43">
        <f t="shared" si="1822"/>
        <v>0</v>
      </c>
      <c r="R1477" s="43"/>
      <c r="S1477" s="43">
        <f t="shared" si="1823"/>
        <v>0</v>
      </c>
    </row>
    <row r="1478" spans="1:19" x14ac:dyDescent="0.25">
      <c r="A1478" s="3" t="s">
        <v>2136</v>
      </c>
      <c r="B1478" s="5">
        <v>3</v>
      </c>
      <c r="C1478" s="3" t="s">
        <v>1793</v>
      </c>
      <c r="D1478" s="20"/>
      <c r="E1478" s="20"/>
      <c r="F1478" s="20"/>
      <c r="G1478" s="20"/>
      <c r="H1478" s="20"/>
      <c r="I1478" s="20"/>
      <c r="J1478" s="20"/>
      <c r="K1478" s="20"/>
      <c r="L1478" s="20"/>
      <c r="M1478" s="20"/>
      <c r="N1478" s="20"/>
      <c r="O1478" s="20"/>
      <c r="P1478" s="15">
        <f t="shared" si="1830"/>
        <v>0</v>
      </c>
      <c r="Q1478" s="43">
        <f t="shared" si="1822"/>
        <v>0</v>
      </c>
      <c r="R1478" s="43"/>
      <c r="S1478" s="43">
        <f t="shared" si="1823"/>
        <v>0</v>
      </c>
    </row>
    <row r="1479" spans="1:19" x14ac:dyDescent="0.25">
      <c r="A1479" s="3" t="s">
        <v>2137</v>
      </c>
      <c r="B1479" s="5">
        <v>3</v>
      </c>
      <c r="C1479" s="3" t="s">
        <v>2138</v>
      </c>
      <c r="D1479" s="20"/>
      <c r="E1479" s="20"/>
      <c r="F1479" s="20"/>
      <c r="G1479" s="20"/>
      <c r="H1479" s="20"/>
      <c r="I1479" s="20"/>
      <c r="J1479" s="20"/>
      <c r="K1479" s="20"/>
      <c r="L1479" s="20"/>
      <c r="M1479" s="20"/>
      <c r="N1479" s="20"/>
      <c r="O1479" s="20"/>
      <c r="P1479" s="15">
        <f t="shared" si="1830"/>
        <v>0</v>
      </c>
      <c r="Q1479" s="43">
        <f t="shared" si="1822"/>
        <v>0</v>
      </c>
      <c r="R1479" s="43"/>
      <c r="S1479" s="43">
        <f t="shared" si="1823"/>
        <v>0</v>
      </c>
    </row>
    <row r="1480" spans="1:19" x14ac:dyDescent="0.25">
      <c r="A1480" s="3" t="s">
        <v>2139</v>
      </c>
      <c r="B1480" s="5">
        <v>3</v>
      </c>
      <c r="C1480" s="3" t="s">
        <v>1800</v>
      </c>
      <c r="D1480" s="20"/>
      <c r="E1480" s="20"/>
      <c r="F1480" s="20"/>
      <c r="G1480" s="20"/>
      <c r="H1480" s="20"/>
      <c r="I1480" s="20"/>
      <c r="J1480" s="20"/>
      <c r="K1480" s="20"/>
      <c r="L1480" s="20"/>
      <c r="M1480" s="20"/>
      <c r="N1480" s="20"/>
      <c r="O1480" s="20"/>
      <c r="P1480" s="15">
        <f t="shared" si="1830"/>
        <v>0</v>
      </c>
      <c r="Q1480" s="43">
        <f t="shared" si="1822"/>
        <v>0</v>
      </c>
      <c r="R1480" s="43"/>
      <c r="S1480" s="43">
        <f t="shared" si="1823"/>
        <v>0</v>
      </c>
    </row>
    <row r="1481" spans="1:19" x14ac:dyDescent="0.25">
      <c r="A1481" s="3" t="s">
        <v>2140</v>
      </c>
      <c r="B1481" s="5">
        <v>3</v>
      </c>
      <c r="C1481" s="3" t="s">
        <v>1802</v>
      </c>
      <c r="D1481" s="20"/>
      <c r="E1481" s="20"/>
      <c r="F1481" s="20"/>
      <c r="G1481" s="20"/>
      <c r="H1481" s="20"/>
      <c r="I1481" s="20"/>
      <c r="J1481" s="20"/>
      <c r="K1481" s="20"/>
      <c r="L1481" s="20"/>
      <c r="M1481" s="20"/>
      <c r="N1481" s="20"/>
      <c r="O1481" s="20"/>
      <c r="P1481" s="15">
        <f t="shared" si="1830"/>
        <v>0</v>
      </c>
      <c r="Q1481" s="43">
        <f t="shared" si="1822"/>
        <v>0</v>
      </c>
      <c r="R1481" s="43"/>
      <c r="S1481" s="43">
        <f t="shared" si="1823"/>
        <v>0</v>
      </c>
    </row>
    <row r="1482" spans="1:19" x14ac:dyDescent="0.25">
      <c r="A1482" s="3" t="s">
        <v>2141</v>
      </c>
      <c r="B1482" s="5">
        <v>3</v>
      </c>
      <c r="C1482" s="3" t="s">
        <v>1805</v>
      </c>
      <c r="D1482" s="20"/>
      <c r="E1482" s="20"/>
      <c r="F1482" s="20"/>
      <c r="G1482" s="20"/>
      <c r="H1482" s="20"/>
      <c r="I1482" s="20"/>
      <c r="J1482" s="20"/>
      <c r="K1482" s="20"/>
      <c r="L1482" s="20"/>
      <c r="M1482" s="20"/>
      <c r="N1482" s="20"/>
      <c r="O1482" s="20"/>
      <c r="P1482" s="15">
        <f t="shared" si="1830"/>
        <v>0</v>
      </c>
      <c r="Q1482" s="43">
        <f t="shared" si="1822"/>
        <v>0</v>
      </c>
      <c r="R1482" s="43"/>
      <c r="S1482" s="43">
        <f t="shared" si="1823"/>
        <v>0</v>
      </c>
    </row>
    <row r="1483" spans="1:19" x14ac:dyDescent="0.25">
      <c r="A1483" s="3" t="s">
        <v>2142</v>
      </c>
      <c r="B1483" s="5">
        <v>2</v>
      </c>
      <c r="C1483" s="3" t="s">
        <v>1806</v>
      </c>
      <c r="D1483" s="19">
        <f>D1484</f>
        <v>0</v>
      </c>
      <c r="E1483" s="19">
        <f t="shared" ref="E1483:P1483" si="1835">E1484</f>
        <v>0</v>
      </c>
      <c r="F1483" s="19">
        <f t="shared" si="1835"/>
        <v>0</v>
      </c>
      <c r="G1483" s="19">
        <f t="shared" si="1835"/>
        <v>0</v>
      </c>
      <c r="H1483" s="19">
        <f t="shared" si="1835"/>
        <v>0</v>
      </c>
      <c r="I1483" s="19">
        <f t="shared" si="1835"/>
        <v>0</v>
      </c>
      <c r="J1483" s="19">
        <f t="shared" si="1835"/>
        <v>0</v>
      </c>
      <c r="K1483" s="19">
        <f t="shared" si="1835"/>
        <v>0</v>
      </c>
      <c r="L1483" s="19">
        <f t="shared" si="1835"/>
        <v>0</v>
      </c>
      <c r="M1483" s="19">
        <f t="shared" si="1835"/>
        <v>0</v>
      </c>
      <c r="N1483" s="19">
        <f t="shared" si="1835"/>
        <v>0</v>
      </c>
      <c r="O1483" s="19">
        <f t="shared" si="1835"/>
        <v>0</v>
      </c>
      <c r="P1483" s="19">
        <f t="shared" si="1835"/>
        <v>0</v>
      </c>
      <c r="Q1483" s="43">
        <f t="shared" si="1822"/>
        <v>0</v>
      </c>
      <c r="R1483" s="43"/>
      <c r="S1483" s="43">
        <f t="shared" si="1823"/>
        <v>0</v>
      </c>
    </row>
    <row r="1484" spans="1:19" x14ac:dyDescent="0.25">
      <c r="A1484" s="3" t="s">
        <v>2143</v>
      </c>
      <c r="B1484" s="5">
        <v>3</v>
      </c>
      <c r="C1484" s="3" t="s">
        <v>1806</v>
      </c>
      <c r="D1484" s="20"/>
      <c r="E1484" s="20"/>
      <c r="F1484" s="20"/>
      <c r="G1484" s="20"/>
      <c r="H1484" s="20"/>
      <c r="I1484" s="20"/>
      <c r="J1484" s="20"/>
      <c r="K1484" s="20"/>
      <c r="L1484" s="20"/>
      <c r="M1484" s="20"/>
      <c r="N1484" s="20"/>
      <c r="O1484" s="20"/>
      <c r="P1484" s="15">
        <f t="shared" si="1830"/>
        <v>0</v>
      </c>
      <c r="Q1484" s="43">
        <f t="shared" si="1822"/>
        <v>0</v>
      </c>
      <c r="R1484" s="43"/>
      <c r="S1484" s="43">
        <f t="shared" si="1823"/>
        <v>0</v>
      </c>
    </row>
    <row r="1485" spans="1:19" x14ac:dyDescent="0.25">
      <c r="A1485" s="3" t="s">
        <v>2144</v>
      </c>
      <c r="B1485" s="5">
        <v>2</v>
      </c>
      <c r="C1485" s="3" t="s">
        <v>1809</v>
      </c>
      <c r="D1485" s="19">
        <f>D1486+D1487</f>
        <v>0</v>
      </c>
      <c r="E1485" s="19">
        <f t="shared" ref="E1485:P1485" si="1836">E1486+E1487</f>
        <v>0</v>
      </c>
      <c r="F1485" s="19">
        <f t="shared" ref="F1485" si="1837">F1486+F1487</f>
        <v>0</v>
      </c>
      <c r="G1485" s="19">
        <f t="shared" si="1836"/>
        <v>0</v>
      </c>
      <c r="H1485" s="19">
        <f t="shared" si="1836"/>
        <v>0</v>
      </c>
      <c r="I1485" s="19">
        <f t="shared" si="1836"/>
        <v>0</v>
      </c>
      <c r="J1485" s="19">
        <f t="shared" si="1836"/>
        <v>0</v>
      </c>
      <c r="K1485" s="19">
        <f t="shared" si="1836"/>
        <v>0</v>
      </c>
      <c r="L1485" s="19">
        <f t="shared" si="1836"/>
        <v>0</v>
      </c>
      <c r="M1485" s="19">
        <f t="shared" si="1836"/>
        <v>0</v>
      </c>
      <c r="N1485" s="19">
        <f t="shared" si="1836"/>
        <v>0</v>
      </c>
      <c r="O1485" s="19">
        <f t="shared" si="1836"/>
        <v>0</v>
      </c>
      <c r="P1485" s="19">
        <f t="shared" si="1836"/>
        <v>0</v>
      </c>
      <c r="Q1485" s="43">
        <f t="shared" si="1822"/>
        <v>0</v>
      </c>
      <c r="R1485" s="43"/>
      <c r="S1485" s="43">
        <f t="shared" si="1823"/>
        <v>0</v>
      </c>
    </row>
    <row r="1486" spans="1:19" x14ac:dyDescent="0.25">
      <c r="A1486" s="3" t="s">
        <v>2145</v>
      </c>
      <c r="B1486" s="5">
        <v>3</v>
      </c>
      <c r="C1486" s="3" t="s">
        <v>1811</v>
      </c>
      <c r="D1486" s="20"/>
      <c r="E1486" s="20"/>
      <c r="F1486" s="20"/>
      <c r="G1486" s="20"/>
      <c r="H1486" s="20"/>
      <c r="I1486" s="20"/>
      <c r="J1486" s="20"/>
      <c r="K1486" s="20"/>
      <c r="L1486" s="20"/>
      <c r="M1486" s="20"/>
      <c r="N1486" s="20"/>
      <c r="O1486" s="20"/>
      <c r="P1486" s="15">
        <f t="shared" si="1830"/>
        <v>0</v>
      </c>
      <c r="Q1486" s="43">
        <f t="shared" si="1822"/>
        <v>0</v>
      </c>
      <c r="R1486" s="43"/>
      <c r="S1486" s="43">
        <f t="shared" si="1823"/>
        <v>0</v>
      </c>
    </row>
    <row r="1487" spans="1:19" x14ac:dyDescent="0.25">
      <c r="A1487" s="3" t="s">
        <v>2146</v>
      </c>
      <c r="B1487" s="5">
        <v>3</v>
      </c>
      <c r="C1487" s="3" t="s">
        <v>1813</v>
      </c>
      <c r="D1487" s="20"/>
      <c r="E1487" s="20"/>
      <c r="F1487" s="20"/>
      <c r="G1487" s="20"/>
      <c r="H1487" s="20"/>
      <c r="I1487" s="20"/>
      <c r="J1487" s="20"/>
      <c r="K1487" s="20"/>
      <c r="L1487" s="20"/>
      <c r="M1487" s="20"/>
      <c r="N1487" s="20"/>
      <c r="O1487" s="20"/>
      <c r="P1487" s="15">
        <f t="shared" si="1830"/>
        <v>0</v>
      </c>
      <c r="Q1487" s="43">
        <f t="shared" si="1822"/>
        <v>0</v>
      </c>
      <c r="R1487" s="43"/>
      <c r="S1487" s="43">
        <f t="shared" si="1823"/>
        <v>0</v>
      </c>
    </row>
    <row r="1488" spans="1:19" x14ac:dyDescent="0.25">
      <c r="A1488" s="3" t="s">
        <v>2147</v>
      </c>
      <c r="B1488" s="5">
        <v>2</v>
      </c>
      <c r="C1488" s="3" t="s">
        <v>1815</v>
      </c>
      <c r="D1488" s="19">
        <f>D1489</f>
        <v>0</v>
      </c>
      <c r="E1488" s="19">
        <f t="shared" ref="E1488:P1488" si="1838">E1489</f>
        <v>0</v>
      </c>
      <c r="F1488" s="19">
        <f t="shared" si="1838"/>
        <v>0</v>
      </c>
      <c r="G1488" s="19">
        <f t="shared" si="1838"/>
        <v>0</v>
      </c>
      <c r="H1488" s="19">
        <f t="shared" si="1838"/>
        <v>0</v>
      </c>
      <c r="I1488" s="19">
        <f t="shared" si="1838"/>
        <v>0</v>
      </c>
      <c r="J1488" s="19">
        <f t="shared" si="1838"/>
        <v>0</v>
      </c>
      <c r="K1488" s="19">
        <f t="shared" si="1838"/>
        <v>0</v>
      </c>
      <c r="L1488" s="19">
        <f t="shared" si="1838"/>
        <v>0</v>
      </c>
      <c r="M1488" s="19">
        <f t="shared" si="1838"/>
        <v>0</v>
      </c>
      <c r="N1488" s="19">
        <f t="shared" si="1838"/>
        <v>0</v>
      </c>
      <c r="O1488" s="19">
        <f t="shared" si="1838"/>
        <v>0</v>
      </c>
      <c r="P1488" s="19">
        <f t="shared" si="1838"/>
        <v>0</v>
      </c>
      <c r="Q1488" s="43">
        <f t="shared" si="1822"/>
        <v>0</v>
      </c>
      <c r="R1488" s="43"/>
      <c r="S1488" s="43">
        <f t="shared" si="1823"/>
        <v>0</v>
      </c>
    </row>
    <row r="1489" spans="1:19" x14ac:dyDescent="0.25">
      <c r="A1489" s="3" t="s">
        <v>2148</v>
      </c>
      <c r="B1489" s="5">
        <v>3</v>
      </c>
      <c r="C1489" s="3" t="s">
        <v>1815</v>
      </c>
      <c r="D1489" s="20"/>
      <c r="E1489" s="20"/>
      <c r="F1489" s="20"/>
      <c r="G1489" s="20"/>
      <c r="H1489" s="20"/>
      <c r="I1489" s="20"/>
      <c r="J1489" s="20"/>
      <c r="K1489" s="20"/>
      <c r="L1489" s="20"/>
      <c r="M1489" s="20"/>
      <c r="N1489" s="20"/>
      <c r="O1489" s="20"/>
      <c r="P1489" s="15">
        <f t="shared" si="1830"/>
        <v>0</v>
      </c>
      <c r="Q1489" s="43">
        <f t="shared" si="1822"/>
        <v>0</v>
      </c>
      <c r="R1489" s="43"/>
      <c r="S1489" s="43">
        <f t="shared" si="1823"/>
        <v>0</v>
      </c>
    </row>
    <row r="1490" spans="1:19" x14ac:dyDescent="0.25">
      <c r="A1490" s="3" t="s">
        <v>2149</v>
      </c>
      <c r="B1490" s="5">
        <v>2</v>
      </c>
      <c r="C1490" s="3" t="s">
        <v>1818</v>
      </c>
      <c r="D1490" s="19">
        <f>D1491</f>
        <v>0</v>
      </c>
      <c r="E1490" s="19">
        <f t="shared" ref="E1490:P1490" si="1839">E1491</f>
        <v>0</v>
      </c>
      <c r="F1490" s="19">
        <f t="shared" si="1839"/>
        <v>0</v>
      </c>
      <c r="G1490" s="19">
        <f t="shared" si="1839"/>
        <v>0</v>
      </c>
      <c r="H1490" s="19">
        <f t="shared" si="1839"/>
        <v>0</v>
      </c>
      <c r="I1490" s="19">
        <f t="shared" si="1839"/>
        <v>0</v>
      </c>
      <c r="J1490" s="19">
        <f t="shared" si="1839"/>
        <v>0</v>
      </c>
      <c r="K1490" s="19">
        <f t="shared" si="1839"/>
        <v>0</v>
      </c>
      <c r="L1490" s="19">
        <f t="shared" si="1839"/>
        <v>0</v>
      </c>
      <c r="M1490" s="19">
        <f t="shared" si="1839"/>
        <v>0</v>
      </c>
      <c r="N1490" s="19">
        <f t="shared" si="1839"/>
        <v>0</v>
      </c>
      <c r="O1490" s="19">
        <f t="shared" si="1839"/>
        <v>0</v>
      </c>
      <c r="P1490" s="19">
        <f t="shared" si="1839"/>
        <v>0</v>
      </c>
      <c r="Q1490" s="43">
        <f t="shared" ref="Q1490:Q1553" si="1840">SUM(D1490:O1490)</f>
        <v>0</v>
      </c>
      <c r="R1490" s="43"/>
      <c r="S1490" s="43">
        <f t="shared" ref="S1490:S1553" si="1841">P1490-Q1490</f>
        <v>0</v>
      </c>
    </row>
    <row r="1491" spans="1:19" x14ac:dyDescent="0.25">
      <c r="A1491" s="3" t="s">
        <v>2150</v>
      </c>
      <c r="B1491" s="5">
        <v>3</v>
      </c>
      <c r="C1491" s="3" t="s">
        <v>1818</v>
      </c>
      <c r="D1491" s="20"/>
      <c r="E1491" s="20"/>
      <c r="F1491" s="20"/>
      <c r="G1491" s="20"/>
      <c r="H1491" s="20"/>
      <c r="I1491" s="20"/>
      <c r="J1491" s="20"/>
      <c r="K1491" s="20"/>
      <c r="L1491" s="20"/>
      <c r="M1491" s="20"/>
      <c r="N1491" s="20"/>
      <c r="O1491" s="20"/>
      <c r="P1491" s="15">
        <f t="shared" si="1830"/>
        <v>0</v>
      </c>
      <c r="Q1491" s="43">
        <f t="shared" si="1840"/>
        <v>0</v>
      </c>
      <c r="R1491" s="43"/>
      <c r="S1491" s="43">
        <f t="shared" si="1841"/>
        <v>0</v>
      </c>
    </row>
    <row r="1492" spans="1:19" x14ac:dyDescent="0.25">
      <c r="A1492" s="1" t="s">
        <v>2151</v>
      </c>
      <c r="B1492" s="2">
        <v>1</v>
      </c>
      <c r="C1492" s="1" t="s">
        <v>1821</v>
      </c>
      <c r="D1492" s="19">
        <f>D1493+D1500+D1503+D1512</f>
        <v>0</v>
      </c>
      <c r="E1492" s="19">
        <f t="shared" ref="E1492:P1492" si="1842">E1493+E1500+E1503+E1512</f>
        <v>0</v>
      </c>
      <c r="F1492" s="19">
        <f t="shared" ref="F1492" si="1843">F1493+F1500+F1503+F1512</f>
        <v>0</v>
      </c>
      <c r="G1492" s="19">
        <f t="shared" si="1842"/>
        <v>0</v>
      </c>
      <c r="H1492" s="19">
        <f t="shared" si="1842"/>
        <v>0</v>
      </c>
      <c r="I1492" s="19">
        <f t="shared" si="1842"/>
        <v>0</v>
      </c>
      <c r="J1492" s="19">
        <f t="shared" si="1842"/>
        <v>0</v>
      </c>
      <c r="K1492" s="19">
        <f t="shared" si="1842"/>
        <v>0</v>
      </c>
      <c r="L1492" s="19">
        <f t="shared" si="1842"/>
        <v>0</v>
      </c>
      <c r="M1492" s="19">
        <f t="shared" si="1842"/>
        <v>0</v>
      </c>
      <c r="N1492" s="19">
        <f t="shared" si="1842"/>
        <v>0</v>
      </c>
      <c r="O1492" s="19">
        <f t="shared" si="1842"/>
        <v>0</v>
      </c>
      <c r="P1492" s="19">
        <f t="shared" si="1842"/>
        <v>0</v>
      </c>
      <c r="Q1492" s="43">
        <f t="shared" si="1840"/>
        <v>0</v>
      </c>
      <c r="R1492" s="43"/>
      <c r="S1492" s="43">
        <f t="shared" si="1841"/>
        <v>0</v>
      </c>
    </row>
    <row r="1493" spans="1:19" x14ac:dyDescent="0.25">
      <c r="A1493" s="3" t="s">
        <v>2152</v>
      </c>
      <c r="B1493" s="5">
        <v>2</v>
      </c>
      <c r="C1493" s="3" t="s">
        <v>1823</v>
      </c>
      <c r="D1493" s="19">
        <f>SUM(D1494:D1499)</f>
        <v>0</v>
      </c>
      <c r="E1493" s="19">
        <f t="shared" ref="E1493:P1493" si="1844">SUM(E1494:E1499)</f>
        <v>0</v>
      </c>
      <c r="F1493" s="19">
        <f t="shared" ref="F1493" si="1845">SUM(F1494:F1499)</f>
        <v>0</v>
      </c>
      <c r="G1493" s="19">
        <f t="shared" si="1844"/>
        <v>0</v>
      </c>
      <c r="H1493" s="19">
        <f t="shared" si="1844"/>
        <v>0</v>
      </c>
      <c r="I1493" s="19">
        <f t="shared" si="1844"/>
        <v>0</v>
      </c>
      <c r="J1493" s="19">
        <f t="shared" si="1844"/>
        <v>0</v>
      </c>
      <c r="K1493" s="19">
        <f t="shared" si="1844"/>
        <v>0</v>
      </c>
      <c r="L1493" s="19">
        <f t="shared" si="1844"/>
        <v>0</v>
      </c>
      <c r="M1493" s="19">
        <f t="shared" si="1844"/>
        <v>0</v>
      </c>
      <c r="N1493" s="19">
        <f t="shared" si="1844"/>
        <v>0</v>
      </c>
      <c r="O1493" s="19">
        <f t="shared" si="1844"/>
        <v>0</v>
      </c>
      <c r="P1493" s="19">
        <f t="shared" si="1844"/>
        <v>0</v>
      </c>
      <c r="Q1493" s="43">
        <f t="shared" si="1840"/>
        <v>0</v>
      </c>
      <c r="R1493" s="43"/>
      <c r="S1493" s="43">
        <f t="shared" si="1841"/>
        <v>0</v>
      </c>
    </row>
    <row r="1494" spans="1:19" x14ac:dyDescent="0.25">
      <c r="A1494" s="3" t="s">
        <v>2153</v>
      </c>
      <c r="B1494" s="5">
        <v>3</v>
      </c>
      <c r="C1494" s="3" t="s">
        <v>1827</v>
      </c>
      <c r="D1494" s="20"/>
      <c r="E1494" s="20"/>
      <c r="F1494" s="20"/>
      <c r="G1494" s="20"/>
      <c r="H1494" s="20"/>
      <c r="I1494" s="20"/>
      <c r="J1494" s="20"/>
      <c r="K1494" s="20"/>
      <c r="L1494" s="20"/>
      <c r="M1494" s="20"/>
      <c r="N1494" s="20"/>
      <c r="O1494" s="20"/>
      <c r="P1494" s="15">
        <f t="shared" si="1830"/>
        <v>0</v>
      </c>
      <c r="Q1494" s="43">
        <f t="shared" si="1840"/>
        <v>0</v>
      </c>
      <c r="R1494" s="43"/>
      <c r="S1494" s="43">
        <f t="shared" si="1841"/>
        <v>0</v>
      </c>
    </row>
    <row r="1495" spans="1:19" x14ac:dyDescent="0.25">
      <c r="A1495" s="3" t="s">
        <v>2154</v>
      </c>
      <c r="B1495" s="5">
        <v>3</v>
      </c>
      <c r="C1495" s="3" t="s">
        <v>1831</v>
      </c>
      <c r="D1495" s="20"/>
      <c r="E1495" s="20"/>
      <c r="F1495" s="20"/>
      <c r="G1495" s="20"/>
      <c r="H1495" s="20"/>
      <c r="I1495" s="20"/>
      <c r="J1495" s="20"/>
      <c r="K1495" s="20"/>
      <c r="L1495" s="20"/>
      <c r="M1495" s="20"/>
      <c r="N1495" s="20"/>
      <c r="O1495" s="20"/>
      <c r="P1495" s="15">
        <f t="shared" si="1830"/>
        <v>0</v>
      </c>
      <c r="Q1495" s="43">
        <f t="shared" si="1840"/>
        <v>0</v>
      </c>
      <c r="R1495" s="43"/>
      <c r="S1495" s="43">
        <f t="shared" si="1841"/>
        <v>0</v>
      </c>
    </row>
    <row r="1496" spans="1:19" x14ac:dyDescent="0.25">
      <c r="A1496" s="3" t="s">
        <v>2155</v>
      </c>
      <c r="B1496" s="5">
        <v>3</v>
      </c>
      <c r="C1496" s="3" t="s">
        <v>1835</v>
      </c>
      <c r="D1496" s="20"/>
      <c r="E1496" s="20"/>
      <c r="F1496" s="20"/>
      <c r="G1496" s="20"/>
      <c r="H1496" s="20"/>
      <c r="I1496" s="20"/>
      <c r="J1496" s="20"/>
      <c r="K1496" s="20"/>
      <c r="L1496" s="20"/>
      <c r="M1496" s="20"/>
      <c r="N1496" s="20"/>
      <c r="O1496" s="20"/>
      <c r="P1496" s="15">
        <f t="shared" si="1830"/>
        <v>0</v>
      </c>
      <c r="Q1496" s="43">
        <f t="shared" si="1840"/>
        <v>0</v>
      </c>
      <c r="R1496" s="43"/>
      <c r="S1496" s="43">
        <f t="shared" si="1841"/>
        <v>0</v>
      </c>
    </row>
    <row r="1497" spans="1:19" x14ac:dyDescent="0.25">
      <c r="A1497" s="3" t="s">
        <v>2156</v>
      </c>
      <c r="B1497" s="5">
        <v>3</v>
      </c>
      <c r="C1497" s="3" t="s">
        <v>1837</v>
      </c>
      <c r="D1497" s="20"/>
      <c r="E1497" s="20"/>
      <c r="F1497" s="20"/>
      <c r="G1497" s="20"/>
      <c r="H1497" s="20"/>
      <c r="I1497" s="20"/>
      <c r="J1497" s="20"/>
      <c r="K1497" s="20"/>
      <c r="L1497" s="20"/>
      <c r="M1497" s="20"/>
      <c r="N1497" s="20"/>
      <c r="O1497" s="20"/>
      <c r="P1497" s="15">
        <f t="shared" si="1830"/>
        <v>0</v>
      </c>
      <c r="Q1497" s="43">
        <f t="shared" si="1840"/>
        <v>0</v>
      </c>
      <c r="R1497" s="43"/>
      <c r="S1497" s="43">
        <f t="shared" si="1841"/>
        <v>0</v>
      </c>
    </row>
    <row r="1498" spans="1:19" x14ac:dyDescent="0.25">
      <c r="A1498" s="3" t="s">
        <v>2157</v>
      </c>
      <c r="B1498" s="5">
        <v>3</v>
      </c>
      <c r="C1498" s="3" t="s">
        <v>1839</v>
      </c>
      <c r="D1498" s="20"/>
      <c r="E1498" s="20"/>
      <c r="F1498" s="20"/>
      <c r="G1498" s="20"/>
      <c r="H1498" s="20"/>
      <c r="I1498" s="20"/>
      <c r="J1498" s="20"/>
      <c r="K1498" s="20"/>
      <c r="L1498" s="20"/>
      <c r="M1498" s="20"/>
      <c r="N1498" s="20"/>
      <c r="O1498" s="20"/>
      <c r="P1498" s="15">
        <f t="shared" si="1830"/>
        <v>0</v>
      </c>
      <c r="Q1498" s="43">
        <f t="shared" si="1840"/>
        <v>0</v>
      </c>
      <c r="R1498" s="43"/>
      <c r="S1498" s="43">
        <f t="shared" si="1841"/>
        <v>0</v>
      </c>
    </row>
    <row r="1499" spans="1:19" x14ac:dyDescent="0.25">
      <c r="A1499" s="3" t="s">
        <v>2158</v>
      </c>
      <c r="B1499" s="5">
        <v>3</v>
      </c>
      <c r="C1499" s="3" t="s">
        <v>1841</v>
      </c>
      <c r="D1499" s="20"/>
      <c r="E1499" s="20"/>
      <c r="F1499" s="20"/>
      <c r="G1499" s="20"/>
      <c r="H1499" s="20"/>
      <c r="I1499" s="20"/>
      <c r="J1499" s="20"/>
      <c r="K1499" s="20"/>
      <c r="L1499" s="20"/>
      <c r="M1499" s="20"/>
      <c r="N1499" s="20"/>
      <c r="O1499" s="20"/>
      <c r="P1499" s="15">
        <f t="shared" si="1830"/>
        <v>0</v>
      </c>
      <c r="Q1499" s="43">
        <f t="shared" si="1840"/>
        <v>0</v>
      </c>
      <c r="R1499" s="43"/>
      <c r="S1499" s="43">
        <f t="shared" si="1841"/>
        <v>0</v>
      </c>
    </row>
    <row r="1500" spans="1:19" x14ac:dyDescent="0.25">
      <c r="A1500" s="3" t="s">
        <v>2159</v>
      </c>
      <c r="B1500" s="5">
        <v>2</v>
      </c>
      <c r="C1500" s="3" t="s">
        <v>1843</v>
      </c>
      <c r="D1500" s="19">
        <f>D1501+D1502</f>
        <v>0</v>
      </c>
      <c r="E1500" s="19">
        <f t="shared" ref="E1500:P1500" si="1846">E1501+E1502</f>
        <v>0</v>
      </c>
      <c r="F1500" s="19">
        <f t="shared" ref="F1500" si="1847">F1501+F1502</f>
        <v>0</v>
      </c>
      <c r="G1500" s="19">
        <f t="shared" si="1846"/>
        <v>0</v>
      </c>
      <c r="H1500" s="19">
        <f t="shared" si="1846"/>
        <v>0</v>
      </c>
      <c r="I1500" s="19">
        <f t="shared" si="1846"/>
        <v>0</v>
      </c>
      <c r="J1500" s="19">
        <f t="shared" si="1846"/>
        <v>0</v>
      </c>
      <c r="K1500" s="19">
        <f t="shared" si="1846"/>
        <v>0</v>
      </c>
      <c r="L1500" s="19">
        <f t="shared" si="1846"/>
        <v>0</v>
      </c>
      <c r="M1500" s="19">
        <f t="shared" si="1846"/>
        <v>0</v>
      </c>
      <c r="N1500" s="19">
        <f t="shared" si="1846"/>
        <v>0</v>
      </c>
      <c r="O1500" s="19">
        <f t="shared" si="1846"/>
        <v>0</v>
      </c>
      <c r="P1500" s="19">
        <f t="shared" si="1846"/>
        <v>0</v>
      </c>
      <c r="Q1500" s="43">
        <f t="shared" si="1840"/>
        <v>0</v>
      </c>
      <c r="R1500" s="43"/>
      <c r="S1500" s="43">
        <f t="shared" si="1841"/>
        <v>0</v>
      </c>
    </row>
    <row r="1501" spans="1:19" x14ac:dyDescent="0.25">
      <c r="A1501" s="3" t="s">
        <v>2160</v>
      </c>
      <c r="B1501" s="5">
        <v>3</v>
      </c>
      <c r="C1501" s="3" t="s">
        <v>1851</v>
      </c>
      <c r="D1501" s="20"/>
      <c r="E1501" s="20"/>
      <c r="F1501" s="20"/>
      <c r="G1501" s="20"/>
      <c r="H1501" s="20"/>
      <c r="I1501" s="20"/>
      <c r="J1501" s="20"/>
      <c r="K1501" s="20"/>
      <c r="L1501" s="20"/>
      <c r="M1501" s="20"/>
      <c r="N1501" s="20"/>
      <c r="O1501" s="20"/>
      <c r="P1501" s="15">
        <f t="shared" si="1830"/>
        <v>0</v>
      </c>
      <c r="Q1501" s="43">
        <f t="shared" si="1840"/>
        <v>0</v>
      </c>
      <c r="R1501" s="43"/>
      <c r="S1501" s="43">
        <f t="shared" si="1841"/>
        <v>0</v>
      </c>
    </row>
    <row r="1502" spans="1:19" x14ac:dyDescent="0.25">
      <c r="A1502" s="3" t="s">
        <v>2161</v>
      </c>
      <c r="B1502" s="5">
        <v>3</v>
      </c>
      <c r="C1502" s="3" t="s">
        <v>1853</v>
      </c>
      <c r="D1502" s="20"/>
      <c r="E1502" s="20"/>
      <c r="F1502" s="20"/>
      <c r="G1502" s="20"/>
      <c r="H1502" s="20"/>
      <c r="I1502" s="20"/>
      <c r="J1502" s="20"/>
      <c r="K1502" s="20"/>
      <c r="L1502" s="20"/>
      <c r="M1502" s="20"/>
      <c r="N1502" s="20"/>
      <c r="O1502" s="20"/>
      <c r="P1502" s="15">
        <f t="shared" si="1830"/>
        <v>0</v>
      </c>
      <c r="Q1502" s="43">
        <f t="shared" si="1840"/>
        <v>0</v>
      </c>
      <c r="R1502" s="43"/>
      <c r="S1502" s="43">
        <f t="shared" si="1841"/>
        <v>0</v>
      </c>
    </row>
    <row r="1503" spans="1:19" x14ac:dyDescent="0.25">
      <c r="A1503" s="3" t="s">
        <v>2162</v>
      </c>
      <c r="B1503" s="5">
        <v>2</v>
      </c>
      <c r="C1503" s="3" t="s">
        <v>487</v>
      </c>
      <c r="D1503" s="19">
        <f>SUM(D1504:D1511)</f>
        <v>0</v>
      </c>
      <c r="E1503" s="19">
        <f t="shared" ref="E1503:P1503" si="1848">SUM(E1504:E1511)</f>
        <v>0</v>
      </c>
      <c r="F1503" s="19">
        <f t="shared" ref="F1503" si="1849">SUM(F1504:F1511)</f>
        <v>0</v>
      </c>
      <c r="G1503" s="19">
        <f t="shared" si="1848"/>
        <v>0</v>
      </c>
      <c r="H1503" s="19">
        <f t="shared" si="1848"/>
        <v>0</v>
      </c>
      <c r="I1503" s="19">
        <f t="shared" si="1848"/>
        <v>0</v>
      </c>
      <c r="J1503" s="19">
        <f t="shared" si="1848"/>
        <v>0</v>
      </c>
      <c r="K1503" s="19">
        <f t="shared" si="1848"/>
        <v>0</v>
      </c>
      <c r="L1503" s="19">
        <f t="shared" si="1848"/>
        <v>0</v>
      </c>
      <c r="M1503" s="19">
        <f t="shared" si="1848"/>
        <v>0</v>
      </c>
      <c r="N1503" s="19">
        <f t="shared" si="1848"/>
        <v>0</v>
      </c>
      <c r="O1503" s="19">
        <f t="shared" si="1848"/>
        <v>0</v>
      </c>
      <c r="P1503" s="19">
        <f t="shared" si="1848"/>
        <v>0</v>
      </c>
      <c r="Q1503" s="43">
        <f t="shared" si="1840"/>
        <v>0</v>
      </c>
      <c r="R1503" s="43"/>
      <c r="S1503" s="43">
        <f t="shared" si="1841"/>
        <v>0</v>
      </c>
    </row>
    <row r="1504" spans="1:19" x14ac:dyDescent="0.25">
      <c r="A1504" s="3" t="s">
        <v>2163</v>
      </c>
      <c r="B1504" s="5">
        <v>3</v>
      </c>
      <c r="C1504" s="3" t="s">
        <v>1858</v>
      </c>
      <c r="D1504" s="20"/>
      <c r="E1504" s="20"/>
      <c r="F1504" s="20"/>
      <c r="G1504" s="20"/>
      <c r="H1504" s="20"/>
      <c r="I1504" s="20"/>
      <c r="J1504" s="20"/>
      <c r="K1504" s="20"/>
      <c r="L1504" s="20"/>
      <c r="M1504" s="20"/>
      <c r="N1504" s="20"/>
      <c r="O1504" s="20"/>
      <c r="P1504" s="15">
        <f t="shared" si="1830"/>
        <v>0</v>
      </c>
      <c r="Q1504" s="43">
        <f t="shared" si="1840"/>
        <v>0</v>
      </c>
      <c r="R1504" s="43"/>
      <c r="S1504" s="43">
        <f t="shared" si="1841"/>
        <v>0</v>
      </c>
    </row>
    <row r="1505" spans="1:19" x14ac:dyDescent="0.25">
      <c r="A1505" s="3" t="s">
        <v>2164</v>
      </c>
      <c r="B1505" s="5">
        <v>3</v>
      </c>
      <c r="C1505" s="3" t="s">
        <v>2027</v>
      </c>
      <c r="D1505" s="20"/>
      <c r="E1505" s="20"/>
      <c r="F1505" s="20"/>
      <c r="G1505" s="20"/>
      <c r="H1505" s="20"/>
      <c r="I1505" s="20"/>
      <c r="J1505" s="20"/>
      <c r="K1505" s="20"/>
      <c r="L1505" s="20"/>
      <c r="M1505" s="20"/>
      <c r="N1505" s="20"/>
      <c r="O1505" s="20"/>
      <c r="P1505" s="15">
        <f t="shared" si="1830"/>
        <v>0</v>
      </c>
      <c r="Q1505" s="43">
        <f t="shared" si="1840"/>
        <v>0</v>
      </c>
      <c r="R1505" s="43"/>
      <c r="S1505" s="43">
        <f t="shared" si="1841"/>
        <v>0</v>
      </c>
    </row>
    <row r="1506" spans="1:19" x14ac:dyDescent="0.25">
      <c r="A1506" s="3" t="s">
        <v>2165</v>
      </c>
      <c r="B1506" s="5">
        <v>3</v>
      </c>
      <c r="C1506" s="3" t="s">
        <v>1860</v>
      </c>
      <c r="D1506" s="20"/>
      <c r="E1506" s="20"/>
      <c r="F1506" s="20"/>
      <c r="G1506" s="20"/>
      <c r="H1506" s="20"/>
      <c r="I1506" s="20"/>
      <c r="J1506" s="20"/>
      <c r="K1506" s="20"/>
      <c r="L1506" s="20"/>
      <c r="M1506" s="20"/>
      <c r="N1506" s="20"/>
      <c r="O1506" s="20"/>
      <c r="P1506" s="15">
        <f t="shared" si="1830"/>
        <v>0</v>
      </c>
      <c r="Q1506" s="43">
        <f t="shared" si="1840"/>
        <v>0</v>
      </c>
      <c r="R1506" s="43"/>
      <c r="S1506" s="43">
        <f t="shared" si="1841"/>
        <v>0</v>
      </c>
    </row>
    <row r="1507" spans="1:19" x14ac:dyDescent="0.25">
      <c r="A1507" s="3" t="s">
        <v>2166</v>
      </c>
      <c r="B1507" s="5">
        <v>3</v>
      </c>
      <c r="C1507" s="3" t="s">
        <v>1862</v>
      </c>
      <c r="D1507" s="20"/>
      <c r="E1507" s="20"/>
      <c r="F1507" s="20"/>
      <c r="G1507" s="20"/>
      <c r="H1507" s="20"/>
      <c r="I1507" s="20"/>
      <c r="J1507" s="20"/>
      <c r="K1507" s="20"/>
      <c r="L1507" s="20"/>
      <c r="M1507" s="20"/>
      <c r="N1507" s="20"/>
      <c r="O1507" s="20"/>
      <c r="P1507" s="15">
        <f t="shared" si="1830"/>
        <v>0</v>
      </c>
      <c r="Q1507" s="43">
        <f t="shared" si="1840"/>
        <v>0</v>
      </c>
      <c r="R1507" s="43"/>
      <c r="S1507" s="43">
        <f t="shared" si="1841"/>
        <v>0</v>
      </c>
    </row>
    <row r="1508" spans="1:19" x14ac:dyDescent="0.25">
      <c r="A1508" s="3" t="s">
        <v>2167</v>
      </c>
      <c r="B1508" s="5">
        <v>3</v>
      </c>
      <c r="C1508" s="3" t="s">
        <v>1068</v>
      </c>
      <c r="D1508" s="20"/>
      <c r="E1508" s="20"/>
      <c r="F1508" s="20"/>
      <c r="G1508" s="20"/>
      <c r="H1508" s="20"/>
      <c r="I1508" s="20"/>
      <c r="J1508" s="20"/>
      <c r="K1508" s="20"/>
      <c r="L1508" s="20"/>
      <c r="M1508" s="20"/>
      <c r="N1508" s="20"/>
      <c r="O1508" s="20"/>
      <c r="P1508" s="15">
        <f t="shared" si="1830"/>
        <v>0</v>
      </c>
      <c r="Q1508" s="43">
        <f t="shared" si="1840"/>
        <v>0</v>
      </c>
      <c r="R1508" s="43"/>
      <c r="S1508" s="43">
        <f t="shared" si="1841"/>
        <v>0</v>
      </c>
    </row>
    <row r="1509" spans="1:19" x14ac:dyDescent="0.25">
      <c r="A1509" s="3" t="s">
        <v>2168</v>
      </c>
      <c r="B1509" s="5">
        <v>3</v>
      </c>
      <c r="C1509" s="3" t="s">
        <v>1865</v>
      </c>
      <c r="D1509" s="20"/>
      <c r="E1509" s="20"/>
      <c r="F1509" s="20"/>
      <c r="G1509" s="20"/>
      <c r="H1509" s="20"/>
      <c r="I1509" s="20"/>
      <c r="J1509" s="20"/>
      <c r="K1509" s="20"/>
      <c r="L1509" s="20"/>
      <c r="M1509" s="20"/>
      <c r="N1509" s="20"/>
      <c r="O1509" s="20"/>
      <c r="P1509" s="15">
        <f t="shared" si="1830"/>
        <v>0</v>
      </c>
      <c r="Q1509" s="43">
        <f t="shared" si="1840"/>
        <v>0</v>
      </c>
      <c r="R1509" s="43"/>
      <c r="S1509" s="43">
        <f t="shared" si="1841"/>
        <v>0</v>
      </c>
    </row>
    <row r="1510" spans="1:19" x14ac:dyDescent="0.25">
      <c r="A1510" s="3" t="s">
        <v>2169</v>
      </c>
      <c r="B1510" s="5">
        <v>3</v>
      </c>
      <c r="C1510" s="3" t="s">
        <v>1867</v>
      </c>
      <c r="D1510" s="20"/>
      <c r="E1510" s="20"/>
      <c r="F1510" s="20"/>
      <c r="G1510" s="20"/>
      <c r="H1510" s="20"/>
      <c r="I1510" s="20"/>
      <c r="J1510" s="20"/>
      <c r="K1510" s="20"/>
      <c r="L1510" s="20"/>
      <c r="M1510" s="20"/>
      <c r="N1510" s="20"/>
      <c r="O1510" s="20"/>
      <c r="P1510" s="15">
        <f t="shared" si="1830"/>
        <v>0</v>
      </c>
      <c r="Q1510" s="43">
        <f t="shared" si="1840"/>
        <v>0</v>
      </c>
      <c r="R1510" s="43"/>
      <c r="S1510" s="43">
        <f t="shared" si="1841"/>
        <v>0</v>
      </c>
    </row>
    <row r="1511" spans="1:19" x14ac:dyDescent="0.25">
      <c r="A1511" s="3" t="s">
        <v>2170</v>
      </c>
      <c r="B1511" s="5">
        <v>3</v>
      </c>
      <c r="C1511" s="3" t="s">
        <v>2034</v>
      </c>
      <c r="D1511" s="20"/>
      <c r="E1511" s="20"/>
      <c r="F1511" s="20"/>
      <c r="G1511" s="20"/>
      <c r="H1511" s="20"/>
      <c r="I1511" s="20"/>
      <c r="J1511" s="20"/>
      <c r="K1511" s="20"/>
      <c r="L1511" s="20"/>
      <c r="M1511" s="20"/>
      <c r="N1511" s="20"/>
      <c r="O1511" s="20"/>
      <c r="P1511" s="15">
        <f t="shared" si="1830"/>
        <v>0</v>
      </c>
      <c r="Q1511" s="43">
        <f t="shared" si="1840"/>
        <v>0</v>
      </c>
      <c r="R1511" s="43"/>
      <c r="S1511" s="43">
        <f t="shared" si="1841"/>
        <v>0</v>
      </c>
    </row>
    <row r="1512" spans="1:19" x14ac:dyDescent="0.25">
      <c r="A1512" s="3" t="s">
        <v>2171</v>
      </c>
      <c r="B1512" s="5">
        <v>2</v>
      </c>
      <c r="C1512" s="3" t="s">
        <v>1340</v>
      </c>
      <c r="D1512" s="19">
        <f>D1513</f>
        <v>0</v>
      </c>
      <c r="E1512" s="19">
        <f t="shared" ref="E1512:P1512" si="1850">E1513</f>
        <v>0</v>
      </c>
      <c r="F1512" s="19">
        <f t="shared" si="1850"/>
        <v>0</v>
      </c>
      <c r="G1512" s="19">
        <f t="shared" si="1850"/>
        <v>0</v>
      </c>
      <c r="H1512" s="19">
        <f t="shared" si="1850"/>
        <v>0</v>
      </c>
      <c r="I1512" s="19">
        <f t="shared" si="1850"/>
        <v>0</v>
      </c>
      <c r="J1512" s="19">
        <f t="shared" si="1850"/>
        <v>0</v>
      </c>
      <c r="K1512" s="19">
        <f t="shared" si="1850"/>
        <v>0</v>
      </c>
      <c r="L1512" s="19">
        <f t="shared" si="1850"/>
        <v>0</v>
      </c>
      <c r="M1512" s="19">
        <f t="shared" si="1850"/>
        <v>0</v>
      </c>
      <c r="N1512" s="19">
        <f t="shared" si="1850"/>
        <v>0</v>
      </c>
      <c r="O1512" s="19">
        <f t="shared" si="1850"/>
        <v>0</v>
      </c>
      <c r="P1512" s="19">
        <f t="shared" si="1850"/>
        <v>0</v>
      </c>
      <c r="Q1512" s="43">
        <f t="shared" si="1840"/>
        <v>0</v>
      </c>
      <c r="R1512" s="43"/>
      <c r="S1512" s="43">
        <f t="shared" si="1841"/>
        <v>0</v>
      </c>
    </row>
    <row r="1513" spans="1:19" x14ac:dyDescent="0.25">
      <c r="A1513" s="3" t="s">
        <v>2172</v>
      </c>
      <c r="B1513" s="5">
        <v>3</v>
      </c>
      <c r="C1513" s="3" t="s">
        <v>1076</v>
      </c>
      <c r="D1513" s="20"/>
      <c r="E1513" s="20"/>
      <c r="F1513" s="20"/>
      <c r="G1513" s="20"/>
      <c r="H1513" s="20"/>
      <c r="I1513" s="20"/>
      <c r="J1513" s="20"/>
      <c r="K1513" s="20"/>
      <c r="L1513" s="20"/>
      <c r="M1513" s="20"/>
      <c r="N1513" s="20"/>
      <c r="O1513" s="20"/>
      <c r="P1513" s="15">
        <f t="shared" si="1830"/>
        <v>0</v>
      </c>
      <c r="Q1513" s="43">
        <f t="shared" si="1840"/>
        <v>0</v>
      </c>
      <c r="R1513" s="43"/>
      <c r="S1513" s="43">
        <f t="shared" si="1841"/>
        <v>0</v>
      </c>
    </row>
    <row r="1514" spans="1:19" x14ac:dyDescent="0.25">
      <c r="A1514" s="1" t="s">
        <v>2173</v>
      </c>
      <c r="B1514" s="2">
        <v>1</v>
      </c>
      <c r="C1514" s="1" t="s">
        <v>1871</v>
      </c>
      <c r="D1514" s="19">
        <f>D1515+D1521+D1524+D1526+D1534</f>
        <v>0</v>
      </c>
      <c r="E1514" s="19">
        <f t="shared" ref="E1514:P1514" si="1851">E1515+E1521+E1524+E1526+E1534</f>
        <v>0</v>
      </c>
      <c r="F1514" s="19">
        <f t="shared" ref="F1514" si="1852">F1515+F1521+F1524+F1526+F1534</f>
        <v>0</v>
      </c>
      <c r="G1514" s="19">
        <f t="shared" si="1851"/>
        <v>0</v>
      </c>
      <c r="H1514" s="19">
        <f t="shared" si="1851"/>
        <v>0</v>
      </c>
      <c r="I1514" s="19">
        <f t="shared" si="1851"/>
        <v>0</v>
      </c>
      <c r="J1514" s="19">
        <f t="shared" si="1851"/>
        <v>0</v>
      </c>
      <c r="K1514" s="19">
        <f t="shared" si="1851"/>
        <v>0</v>
      </c>
      <c r="L1514" s="19">
        <f t="shared" si="1851"/>
        <v>0</v>
      </c>
      <c r="M1514" s="19">
        <f t="shared" si="1851"/>
        <v>0</v>
      </c>
      <c r="N1514" s="19">
        <f t="shared" si="1851"/>
        <v>0</v>
      </c>
      <c r="O1514" s="19">
        <f t="shared" si="1851"/>
        <v>0</v>
      </c>
      <c r="P1514" s="19">
        <f t="shared" si="1851"/>
        <v>0</v>
      </c>
      <c r="Q1514" s="43">
        <f t="shared" si="1840"/>
        <v>0</v>
      </c>
      <c r="R1514" s="43"/>
      <c r="S1514" s="43">
        <f t="shared" si="1841"/>
        <v>0</v>
      </c>
    </row>
    <row r="1515" spans="1:19" x14ac:dyDescent="0.25">
      <c r="A1515" s="3" t="s">
        <v>2174</v>
      </c>
      <c r="B1515" s="5">
        <v>2</v>
      </c>
      <c r="C1515" s="3" t="s">
        <v>1873</v>
      </c>
      <c r="D1515" s="19">
        <f>SUM(D1516:D1520)</f>
        <v>0</v>
      </c>
      <c r="E1515" s="19">
        <f t="shared" ref="E1515:P1515" si="1853">SUM(E1516:E1520)</f>
        <v>0</v>
      </c>
      <c r="F1515" s="19">
        <f t="shared" ref="F1515" si="1854">SUM(F1516:F1520)</f>
        <v>0</v>
      </c>
      <c r="G1515" s="19">
        <f t="shared" si="1853"/>
        <v>0</v>
      </c>
      <c r="H1515" s="19">
        <f t="shared" si="1853"/>
        <v>0</v>
      </c>
      <c r="I1515" s="19">
        <f t="shared" si="1853"/>
        <v>0</v>
      </c>
      <c r="J1515" s="19">
        <f t="shared" si="1853"/>
        <v>0</v>
      </c>
      <c r="K1515" s="19">
        <f t="shared" si="1853"/>
        <v>0</v>
      </c>
      <c r="L1515" s="19">
        <f t="shared" si="1853"/>
        <v>0</v>
      </c>
      <c r="M1515" s="19">
        <f t="shared" si="1853"/>
        <v>0</v>
      </c>
      <c r="N1515" s="19">
        <f t="shared" si="1853"/>
        <v>0</v>
      </c>
      <c r="O1515" s="19">
        <f t="shared" si="1853"/>
        <v>0</v>
      </c>
      <c r="P1515" s="19">
        <f t="shared" si="1853"/>
        <v>0</v>
      </c>
      <c r="Q1515" s="43">
        <f t="shared" si="1840"/>
        <v>0</v>
      </c>
      <c r="R1515" s="43"/>
      <c r="S1515" s="43">
        <f t="shared" si="1841"/>
        <v>0</v>
      </c>
    </row>
    <row r="1516" spans="1:19" x14ac:dyDescent="0.25">
      <c r="A1516" s="3" t="s">
        <v>2175</v>
      </c>
      <c r="B1516" s="5">
        <v>3</v>
      </c>
      <c r="C1516" s="3" t="s">
        <v>1875</v>
      </c>
      <c r="D1516" s="20"/>
      <c r="E1516" s="20"/>
      <c r="F1516" s="20"/>
      <c r="G1516" s="20"/>
      <c r="H1516" s="20"/>
      <c r="I1516" s="20"/>
      <c r="J1516" s="20"/>
      <c r="K1516" s="20"/>
      <c r="L1516" s="20"/>
      <c r="M1516" s="20"/>
      <c r="N1516" s="20"/>
      <c r="O1516" s="20"/>
      <c r="P1516" s="15">
        <f t="shared" si="1830"/>
        <v>0</v>
      </c>
      <c r="Q1516" s="43">
        <f t="shared" si="1840"/>
        <v>0</v>
      </c>
      <c r="R1516" s="43"/>
      <c r="S1516" s="43">
        <f t="shared" si="1841"/>
        <v>0</v>
      </c>
    </row>
    <row r="1517" spans="1:19" x14ac:dyDescent="0.25">
      <c r="A1517" s="3" t="s">
        <v>2176</v>
      </c>
      <c r="B1517" s="5">
        <v>3</v>
      </c>
      <c r="C1517" s="3" t="s">
        <v>1877</v>
      </c>
      <c r="D1517" s="20"/>
      <c r="E1517" s="20"/>
      <c r="F1517" s="20"/>
      <c r="G1517" s="20"/>
      <c r="H1517" s="20"/>
      <c r="I1517" s="20"/>
      <c r="J1517" s="20"/>
      <c r="K1517" s="20"/>
      <c r="L1517" s="20"/>
      <c r="M1517" s="20"/>
      <c r="N1517" s="20"/>
      <c r="O1517" s="20"/>
      <c r="P1517" s="15">
        <f t="shared" si="1830"/>
        <v>0</v>
      </c>
      <c r="Q1517" s="43">
        <f t="shared" si="1840"/>
        <v>0</v>
      </c>
      <c r="R1517" s="43"/>
      <c r="S1517" s="43">
        <f t="shared" si="1841"/>
        <v>0</v>
      </c>
    </row>
    <row r="1518" spans="1:19" x14ac:dyDescent="0.25">
      <c r="A1518" s="3" t="s">
        <v>2177</v>
      </c>
      <c r="B1518" s="5">
        <v>3</v>
      </c>
      <c r="C1518" s="3" t="s">
        <v>1879</v>
      </c>
      <c r="D1518" s="20"/>
      <c r="E1518" s="20"/>
      <c r="F1518" s="20"/>
      <c r="G1518" s="20"/>
      <c r="H1518" s="20"/>
      <c r="I1518" s="20"/>
      <c r="J1518" s="20"/>
      <c r="K1518" s="20"/>
      <c r="L1518" s="20"/>
      <c r="M1518" s="20"/>
      <c r="N1518" s="20"/>
      <c r="O1518" s="20"/>
      <c r="P1518" s="15">
        <f t="shared" si="1830"/>
        <v>0</v>
      </c>
      <c r="Q1518" s="43">
        <f t="shared" si="1840"/>
        <v>0</v>
      </c>
      <c r="R1518" s="43"/>
      <c r="S1518" s="43">
        <f t="shared" si="1841"/>
        <v>0</v>
      </c>
    </row>
    <row r="1519" spans="1:19" x14ac:dyDescent="0.25">
      <c r="A1519" s="3" t="s">
        <v>2178</v>
      </c>
      <c r="B1519" s="5">
        <v>3</v>
      </c>
      <c r="C1519" s="3" t="s">
        <v>1881</v>
      </c>
      <c r="D1519" s="20"/>
      <c r="E1519" s="20"/>
      <c r="F1519" s="20"/>
      <c r="G1519" s="20"/>
      <c r="H1519" s="20"/>
      <c r="I1519" s="20"/>
      <c r="J1519" s="20"/>
      <c r="K1519" s="20"/>
      <c r="L1519" s="20"/>
      <c r="M1519" s="20"/>
      <c r="N1519" s="20"/>
      <c r="O1519" s="20"/>
      <c r="P1519" s="15">
        <f t="shared" si="1830"/>
        <v>0</v>
      </c>
      <c r="Q1519" s="43">
        <f t="shared" si="1840"/>
        <v>0</v>
      </c>
      <c r="R1519" s="43"/>
      <c r="S1519" s="43">
        <f t="shared" si="1841"/>
        <v>0</v>
      </c>
    </row>
    <row r="1520" spans="1:19" x14ac:dyDescent="0.25">
      <c r="A1520" s="3" t="s">
        <v>2179</v>
      </c>
      <c r="B1520" s="5">
        <v>3</v>
      </c>
      <c r="C1520" s="3" t="s">
        <v>1883</v>
      </c>
      <c r="D1520" s="20"/>
      <c r="E1520" s="20"/>
      <c r="F1520" s="20"/>
      <c r="G1520" s="20"/>
      <c r="H1520" s="20"/>
      <c r="I1520" s="20"/>
      <c r="J1520" s="20"/>
      <c r="K1520" s="20"/>
      <c r="L1520" s="20"/>
      <c r="M1520" s="20"/>
      <c r="N1520" s="20"/>
      <c r="O1520" s="20"/>
      <c r="P1520" s="15">
        <f t="shared" si="1830"/>
        <v>0</v>
      </c>
      <c r="Q1520" s="43">
        <f t="shared" si="1840"/>
        <v>0</v>
      </c>
      <c r="R1520" s="43"/>
      <c r="S1520" s="43">
        <f t="shared" si="1841"/>
        <v>0</v>
      </c>
    </row>
    <row r="1521" spans="1:19" x14ac:dyDescent="0.25">
      <c r="A1521" s="3" t="s">
        <v>2180</v>
      </c>
      <c r="B1521" s="5">
        <v>2</v>
      </c>
      <c r="C1521" s="3" t="s">
        <v>1885</v>
      </c>
      <c r="D1521" s="19">
        <f>D1522+D1523</f>
        <v>0</v>
      </c>
      <c r="E1521" s="19">
        <f t="shared" ref="E1521:P1521" si="1855">E1522+E1523</f>
        <v>0</v>
      </c>
      <c r="F1521" s="19">
        <f t="shared" ref="F1521" si="1856">F1522+F1523</f>
        <v>0</v>
      </c>
      <c r="G1521" s="19">
        <f t="shared" si="1855"/>
        <v>0</v>
      </c>
      <c r="H1521" s="19">
        <f t="shared" si="1855"/>
        <v>0</v>
      </c>
      <c r="I1521" s="19">
        <f t="shared" si="1855"/>
        <v>0</v>
      </c>
      <c r="J1521" s="19">
        <f t="shared" si="1855"/>
        <v>0</v>
      </c>
      <c r="K1521" s="19">
        <f t="shared" si="1855"/>
        <v>0</v>
      </c>
      <c r="L1521" s="19">
        <f t="shared" si="1855"/>
        <v>0</v>
      </c>
      <c r="M1521" s="19">
        <f t="shared" si="1855"/>
        <v>0</v>
      </c>
      <c r="N1521" s="19">
        <f t="shared" si="1855"/>
        <v>0</v>
      </c>
      <c r="O1521" s="19">
        <f t="shared" si="1855"/>
        <v>0</v>
      </c>
      <c r="P1521" s="19">
        <f t="shared" si="1855"/>
        <v>0</v>
      </c>
      <c r="Q1521" s="43">
        <f t="shared" si="1840"/>
        <v>0</v>
      </c>
      <c r="R1521" s="43"/>
      <c r="S1521" s="43">
        <f t="shared" si="1841"/>
        <v>0</v>
      </c>
    </row>
    <row r="1522" spans="1:19" x14ac:dyDescent="0.25">
      <c r="A1522" s="3" t="s">
        <v>2181</v>
      </c>
      <c r="B1522" s="5">
        <v>3</v>
      </c>
      <c r="C1522" s="3" t="s">
        <v>1887</v>
      </c>
      <c r="D1522" s="20"/>
      <c r="E1522" s="20"/>
      <c r="F1522" s="20"/>
      <c r="G1522" s="20"/>
      <c r="H1522" s="20"/>
      <c r="I1522" s="20"/>
      <c r="J1522" s="20"/>
      <c r="K1522" s="20"/>
      <c r="L1522" s="20"/>
      <c r="M1522" s="20"/>
      <c r="N1522" s="20"/>
      <c r="O1522" s="20"/>
      <c r="P1522" s="15">
        <f t="shared" si="1830"/>
        <v>0</v>
      </c>
      <c r="Q1522" s="43">
        <f t="shared" si="1840"/>
        <v>0</v>
      </c>
      <c r="R1522" s="43"/>
      <c r="S1522" s="43">
        <f t="shared" si="1841"/>
        <v>0</v>
      </c>
    </row>
    <row r="1523" spans="1:19" x14ac:dyDescent="0.25">
      <c r="A1523" s="3" t="s">
        <v>2182</v>
      </c>
      <c r="B1523" s="5">
        <v>3</v>
      </c>
      <c r="C1523" s="3" t="s">
        <v>1889</v>
      </c>
      <c r="D1523" s="20"/>
      <c r="E1523" s="20"/>
      <c r="F1523" s="20"/>
      <c r="G1523" s="20"/>
      <c r="H1523" s="20"/>
      <c r="I1523" s="20"/>
      <c r="J1523" s="20"/>
      <c r="K1523" s="20"/>
      <c r="L1523" s="20"/>
      <c r="M1523" s="20"/>
      <c r="N1523" s="20"/>
      <c r="O1523" s="20"/>
      <c r="P1523" s="15">
        <f t="shared" si="1830"/>
        <v>0</v>
      </c>
      <c r="Q1523" s="43">
        <f t="shared" si="1840"/>
        <v>0</v>
      </c>
      <c r="R1523" s="43"/>
      <c r="S1523" s="43">
        <f t="shared" si="1841"/>
        <v>0</v>
      </c>
    </row>
    <row r="1524" spans="1:19" x14ac:dyDescent="0.25">
      <c r="A1524" s="3" t="s">
        <v>2183</v>
      </c>
      <c r="B1524" s="5">
        <v>2</v>
      </c>
      <c r="C1524" s="3" t="s">
        <v>1891</v>
      </c>
      <c r="D1524" s="19">
        <f>D1525</f>
        <v>0</v>
      </c>
      <c r="E1524" s="19">
        <f t="shared" ref="E1524:P1524" si="1857">E1525</f>
        <v>0</v>
      </c>
      <c r="F1524" s="19">
        <f t="shared" si="1857"/>
        <v>0</v>
      </c>
      <c r="G1524" s="19">
        <f t="shared" si="1857"/>
        <v>0</v>
      </c>
      <c r="H1524" s="19">
        <f t="shared" si="1857"/>
        <v>0</v>
      </c>
      <c r="I1524" s="19">
        <f t="shared" si="1857"/>
        <v>0</v>
      </c>
      <c r="J1524" s="19">
        <f t="shared" si="1857"/>
        <v>0</v>
      </c>
      <c r="K1524" s="19">
        <f t="shared" si="1857"/>
        <v>0</v>
      </c>
      <c r="L1524" s="19">
        <f t="shared" si="1857"/>
        <v>0</v>
      </c>
      <c r="M1524" s="19">
        <f t="shared" si="1857"/>
        <v>0</v>
      </c>
      <c r="N1524" s="19">
        <f t="shared" si="1857"/>
        <v>0</v>
      </c>
      <c r="O1524" s="19">
        <f t="shared" si="1857"/>
        <v>0</v>
      </c>
      <c r="P1524" s="19">
        <f t="shared" si="1857"/>
        <v>0</v>
      </c>
      <c r="Q1524" s="43">
        <f t="shared" si="1840"/>
        <v>0</v>
      </c>
      <c r="R1524" s="43"/>
      <c r="S1524" s="43">
        <f t="shared" si="1841"/>
        <v>0</v>
      </c>
    </row>
    <row r="1525" spans="1:19" x14ac:dyDescent="0.25">
      <c r="A1525" s="3" t="s">
        <v>2184</v>
      </c>
      <c r="B1525" s="5">
        <v>3</v>
      </c>
      <c r="C1525" s="3" t="s">
        <v>1891</v>
      </c>
      <c r="D1525" s="20"/>
      <c r="E1525" s="20"/>
      <c r="F1525" s="20"/>
      <c r="G1525" s="20"/>
      <c r="H1525" s="20"/>
      <c r="I1525" s="20"/>
      <c r="J1525" s="20"/>
      <c r="K1525" s="20"/>
      <c r="L1525" s="20"/>
      <c r="M1525" s="20"/>
      <c r="N1525" s="20"/>
      <c r="O1525" s="20"/>
      <c r="P1525" s="15">
        <f t="shared" si="1830"/>
        <v>0</v>
      </c>
      <c r="Q1525" s="43">
        <f t="shared" si="1840"/>
        <v>0</v>
      </c>
      <c r="R1525" s="43"/>
      <c r="S1525" s="43">
        <f t="shared" si="1841"/>
        <v>0</v>
      </c>
    </row>
    <row r="1526" spans="1:19" x14ac:dyDescent="0.25">
      <c r="A1526" s="3" t="s">
        <v>2185</v>
      </c>
      <c r="B1526" s="5">
        <v>2</v>
      </c>
      <c r="C1526" s="3" t="s">
        <v>1871</v>
      </c>
      <c r="D1526" s="19">
        <f>SUM(D1527:D1533)</f>
        <v>0</v>
      </c>
      <c r="E1526" s="19">
        <f t="shared" ref="E1526:P1526" si="1858">SUM(E1527:E1533)</f>
        <v>0</v>
      </c>
      <c r="F1526" s="19">
        <f t="shared" ref="F1526" si="1859">SUM(F1527:F1533)</f>
        <v>0</v>
      </c>
      <c r="G1526" s="19">
        <f t="shared" si="1858"/>
        <v>0</v>
      </c>
      <c r="H1526" s="19">
        <f t="shared" si="1858"/>
        <v>0</v>
      </c>
      <c r="I1526" s="19">
        <f t="shared" si="1858"/>
        <v>0</v>
      </c>
      <c r="J1526" s="19">
        <f t="shared" si="1858"/>
        <v>0</v>
      </c>
      <c r="K1526" s="19">
        <f t="shared" si="1858"/>
        <v>0</v>
      </c>
      <c r="L1526" s="19">
        <f t="shared" si="1858"/>
        <v>0</v>
      </c>
      <c r="M1526" s="19">
        <f t="shared" si="1858"/>
        <v>0</v>
      </c>
      <c r="N1526" s="19">
        <f t="shared" si="1858"/>
        <v>0</v>
      </c>
      <c r="O1526" s="19">
        <f t="shared" si="1858"/>
        <v>0</v>
      </c>
      <c r="P1526" s="19">
        <f t="shared" si="1858"/>
        <v>0</v>
      </c>
      <c r="Q1526" s="43">
        <f t="shared" si="1840"/>
        <v>0</v>
      </c>
      <c r="R1526" s="43"/>
      <c r="S1526" s="43">
        <f t="shared" si="1841"/>
        <v>0</v>
      </c>
    </row>
    <row r="1527" spans="1:19" x14ac:dyDescent="0.25">
      <c r="A1527" s="3" t="s">
        <v>2186</v>
      </c>
      <c r="B1527" s="5">
        <v>3</v>
      </c>
      <c r="C1527" s="3" t="s">
        <v>1895</v>
      </c>
      <c r="D1527" s="20"/>
      <c r="E1527" s="20"/>
      <c r="F1527" s="20"/>
      <c r="G1527" s="20"/>
      <c r="H1527" s="20"/>
      <c r="I1527" s="20"/>
      <c r="J1527" s="20"/>
      <c r="K1527" s="20"/>
      <c r="L1527" s="20"/>
      <c r="M1527" s="20"/>
      <c r="N1527" s="20"/>
      <c r="O1527" s="20"/>
      <c r="P1527" s="15">
        <f t="shared" si="1830"/>
        <v>0</v>
      </c>
      <c r="Q1527" s="43">
        <f t="shared" si="1840"/>
        <v>0</v>
      </c>
      <c r="R1527" s="43"/>
      <c r="S1527" s="43">
        <f t="shared" si="1841"/>
        <v>0</v>
      </c>
    </row>
    <row r="1528" spans="1:19" x14ac:dyDescent="0.25">
      <c r="A1528" s="3" t="s">
        <v>2187</v>
      </c>
      <c r="B1528" s="5">
        <v>3</v>
      </c>
      <c r="C1528" s="3" t="s">
        <v>1897</v>
      </c>
      <c r="D1528" s="20"/>
      <c r="E1528" s="20"/>
      <c r="F1528" s="20"/>
      <c r="G1528" s="20"/>
      <c r="H1528" s="20"/>
      <c r="I1528" s="20"/>
      <c r="J1528" s="20"/>
      <c r="K1528" s="20"/>
      <c r="L1528" s="20"/>
      <c r="M1528" s="20"/>
      <c r="N1528" s="20"/>
      <c r="O1528" s="20"/>
      <c r="P1528" s="15">
        <f t="shared" si="1830"/>
        <v>0</v>
      </c>
      <c r="Q1528" s="43">
        <f t="shared" si="1840"/>
        <v>0</v>
      </c>
      <c r="R1528" s="43"/>
      <c r="S1528" s="43">
        <f t="shared" si="1841"/>
        <v>0</v>
      </c>
    </row>
    <row r="1529" spans="1:19" x14ac:dyDescent="0.25">
      <c r="A1529" s="3" t="s">
        <v>2188</v>
      </c>
      <c r="B1529" s="5">
        <v>3</v>
      </c>
      <c r="C1529" s="3" t="s">
        <v>1899</v>
      </c>
      <c r="D1529" s="20"/>
      <c r="E1529" s="20"/>
      <c r="F1529" s="20"/>
      <c r="G1529" s="20"/>
      <c r="H1529" s="20"/>
      <c r="I1529" s="20"/>
      <c r="J1529" s="20"/>
      <c r="K1529" s="20"/>
      <c r="L1529" s="20"/>
      <c r="M1529" s="20"/>
      <c r="N1529" s="20"/>
      <c r="O1529" s="20"/>
      <c r="P1529" s="15">
        <f t="shared" si="1830"/>
        <v>0</v>
      </c>
      <c r="Q1529" s="43">
        <f t="shared" si="1840"/>
        <v>0</v>
      </c>
      <c r="R1529" s="43"/>
      <c r="S1529" s="43">
        <f t="shared" si="1841"/>
        <v>0</v>
      </c>
    </row>
    <row r="1530" spans="1:19" x14ac:dyDescent="0.25">
      <c r="A1530" s="3" t="s">
        <v>2189</v>
      </c>
      <c r="B1530" s="5">
        <v>3</v>
      </c>
      <c r="C1530" s="3" t="s">
        <v>1901</v>
      </c>
      <c r="D1530" s="21"/>
      <c r="E1530" s="21"/>
      <c r="F1530" s="21"/>
      <c r="G1530" s="21"/>
      <c r="H1530" s="21"/>
      <c r="I1530" s="21"/>
      <c r="J1530" s="21"/>
      <c r="K1530" s="21"/>
      <c r="L1530" s="21"/>
      <c r="M1530" s="21"/>
      <c r="N1530" s="21"/>
      <c r="O1530" s="21"/>
      <c r="P1530" s="15">
        <f t="shared" si="1830"/>
        <v>0</v>
      </c>
      <c r="Q1530" s="43">
        <f t="shared" si="1840"/>
        <v>0</v>
      </c>
      <c r="R1530" s="43"/>
      <c r="S1530" s="43">
        <f t="shared" si="1841"/>
        <v>0</v>
      </c>
    </row>
    <row r="1531" spans="1:19" x14ac:dyDescent="0.25">
      <c r="A1531" s="3" t="s">
        <v>2190</v>
      </c>
      <c r="B1531" s="5">
        <v>3</v>
      </c>
      <c r="C1531" s="3" t="s">
        <v>1903</v>
      </c>
      <c r="D1531" s="21"/>
      <c r="E1531" s="21"/>
      <c r="F1531" s="21"/>
      <c r="G1531" s="21"/>
      <c r="H1531" s="21"/>
      <c r="I1531" s="21"/>
      <c r="J1531" s="21"/>
      <c r="K1531" s="21"/>
      <c r="L1531" s="21"/>
      <c r="M1531" s="21"/>
      <c r="N1531" s="21"/>
      <c r="O1531" s="21"/>
      <c r="P1531" s="15">
        <f t="shared" si="1830"/>
        <v>0</v>
      </c>
      <c r="Q1531" s="43">
        <f t="shared" si="1840"/>
        <v>0</v>
      </c>
      <c r="R1531" s="43"/>
      <c r="S1531" s="43">
        <f t="shared" si="1841"/>
        <v>0</v>
      </c>
    </row>
    <row r="1532" spans="1:19" x14ac:dyDescent="0.25">
      <c r="A1532" s="3" t="s">
        <v>2191</v>
      </c>
      <c r="B1532" s="5">
        <v>3</v>
      </c>
      <c r="C1532" s="3" t="s">
        <v>1905</v>
      </c>
      <c r="D1532" s="20"/>
      <c r="E1532" s="20"/>
      <c r="F1532" s="20"/>
      <c r="G1532" s="20"/>
      <c r="H1532" s="20"/>
      <c r="I1532" s="20"/>
      <c r="J1532" s="20"/>
      <c r="K1532" s="20"/>
      <c r="L1532" s="20"/>
      <c r="M1532" s="20"/>
      <c r="N1532" s="20"/>
      <c r="O1532" s="20"/>
      <c r="P1532" s="15">
        <f t="shared" ref="P1532:P1595" si="1860">SUM(D1532:O1532)</f>
        <v>0</v>
      </c>
      <c r="Q1532" s="43">
        <f t="shared" si="1840"/>
        <v>0</v>
      </c>
      <c r="R1532" s="43"/>
      <c r="S1532" s="43">
        <f t="shared" si="1841"/>
        <v>0</v>
      </c>
    </row>
    <row r="1533" spans="1:19" x14ac:dyDescent="0.25">
      <c r="A1533" s="3" t="s">
        <v>2192</v>
      </c>
      <c r="B1533" s="5">
        <v>3</v>
      </c>
      <c r="C1533" s="3" t="s">
        <v>1907</v>
      </c>
      <c r="D1533" s="21"/>
      <c r="E1533" s="21"/>
      <c r="F1533" s="21"/>
      <c r="G1533" s="21"/>
      <c r="H1533" s="21"/>
      <c r="I1533" s="21"/>
      <c r="J1533" s="21"/>
      <c r="K1533" s="21"/>
      <c r="L1533" s="21"/>
      <c r="M1533" s="21"/>
      <c r="N1533" s="21"/>
      <c r="O1533" s="21"/>
      <c r="P1533" s="15">
        <f t="shared" si="1860"/>
        <v>0</v>
      </c>
      <c r="Q1533" s="43">
        <f t="shared" si="1840"/>
        <v>0</v>
      </c>
      <c r="R1533" s="43"/>
      <c r="S1533" s="43">
        <f t="shared" si="1841"/>
        <v>0</v>
      </c>
    </row>
    <row r="1534" spans="1:19" x14ac:dyDescent="0.25">
      <c r="A1534" s="3" t="s">
        <v>2193</v>
      </c>
      <c r="B1534" s="5">
        <v>2</v>
      </c>
      <c r="C1534" s="3" t="s">
        <v>1909</v>
      </c>
      <c r="D1534" s="19">
        <f>D1535</f>
        <v>0</v>
      </c>
      <c r="E1534" s="19">
        <f t="shared" ref="E1534:P1534" si="1861">E1535</f>
        <v>0</v>
      </c>
      <c r="F1534" s="19">
        <f t="shared" si="1861"/>
        <v>0</v>
      </c>
      <c r="G1534" s="19">
        <f t="shared" si="1861"/>
        <v>0</v>
      </c>
      <c r="H1534" s="19">
        <f t="shared" si="1861"/>
        <v>0</v>
      </c>
      <c r="I1534" s="19">
        <f t="shared" si="1861"/>
        <v>0</v>
      </c>
      <c r="J1534" s="19">
        <f t="shared" si="1861"/>
        <v>0</v>
      </c>
      <c r="K1534" s="19">
        <f t="shared" si="1861"/>
        <v>0</v>
      </c>
      <c r="L1534" s="19">
        <f t="shared" si="1861"/>
        <v>0</v>
      </c>
      <c r="M1534" s="19">
        <f t="shared" si="1861"/>
        <v>0</v>
      </c>
      <c r="N1534" s="19">
        <f t="shared" si="1861"/>
        <v>0</v>
      </c>
      <c r="O1534" s="19">
        <f t="shared" si="1861"/>
        <v>0</v>
      </c>
      <c r="P1534" s="19">
        <f t="shared" si="1861"/>
        <v>0</v>
      </c>
      <c r="Q1534" s="43">
        <f t="shared" si="1840"/>
        <v>0</v>
      </c>
      <c r="R1534" s="43"/>
      <c r="S1534" s="43">
        <f t="shared" si="1841"/>
        <v>0</v>
      </c>
    </row>
    <row r="1535" spans="1:19" x14ac:dyDescent="0.25">
      <c r="A1535" s="3" t="s">
        <v>2194</v>
      </c>
      <c r="B1535" s="5">
        <v>3</v>
      </c>
      <c r="C1535" s="3" t="s">
        <v>1909</v>
      </c>
      <c r="D1535" s="21"/>
      <c r="E1535" s="21"/>
      <c r="F1535" s="21"/>
      <c r="G1535" s="21"/>
      <c r="H1535" s="21"/>
      <c r="I1535" s="21"/>
      <c r="J1535" s="21"/>
      <c r="K1535" s="21"/>
      <c r="L1535" s="21"/>
      <c r="M1535" s="21"/>
      <c r="N1535" s="21"/>
      <c r="O1535" s="21"/>
      <c r="P1535" s="15">
        <f t="shared" si="1860"/>
        <v>0</v>
      </c>
      <c r="Q1535" s="43">
        <f t="shared" si="1840"/>
        <v>0</v>
      </c>
      <c r="R1535" s="43"/>
      <c r="S1535" s="43">
        <f t="shared" si="1841"/>
        <v>0</v>
      </c>
    </row>
    <row r="1536" spans="1:19" x14ac:dyDescent="0.25">
      <c r="A1536" s="1" t="s">
        <v>2195</v>
      </c>
      <c r="B1536" s="7"/>
      <c r="C1536" s="1" t="s">
        <v>2196</v>
      </c>
      <c r="D1536" s="19">
        <f>D1537+D1583+D1606+D1634</f>
        <v>0</v>
      </c>
      <c r="E1536" s="19">
        <f t="shared" ref="E1536:P1536" si="1862">E1537+E1583+E1606+E1634</f>
        <v>0</v>
      </c>
      <c r="F1536" s="19">
        <f t="shared" ref="F1536" si="1863">F1537+F1583+F1606+F1634</f>
        <v>0</v>
      </c>
      <c r="G1536" s="19">
        <f t="shared" si="1862"/>
        <v>0</v>
      </c>
      <c r="H1536" s="19">
        <f t="shared" si="1862"/>
        <v>0</v>
      </c>
      <c r="I1536" s="19">
        <f t="shared" si="1862"/>
        <v>0</v>
      </c>
      <c r="J1536" s="19">
        <f t="shared" si="1862"/>
        <v>0</v>
      </c>
      <c r="K1536" s="19">
        <f t="shared" si="1862"/>
        <v>0</v>
      </c>
      <c r="L1536" s="19">
        <f t="shared" si="1862"/>
        <v>0</v>
      </c>
      <c r="M1536" s="19">
        <f t="shared" si="1862"/>
        <v>0</v>
      </c>
      <c r="N1536" s="19">
        <f t="shared" si="1862"/>
        <v>0</v>
      </c>
      <c r="O1536" s="19">
        <f t="shared" si="1862"/>
        <v>0</v>
      </c>
      <c r="P1536" s="19">
        <f t="shared" si="1862"/>
        <v>0</v>
      </c>
      <c r="Q1536" s="43">
        <f t="shared" si="1840"/>
        <v>0</v>
      </c>
      <c r="R1536" s="43"/>
      <c r="S1536" s="43">
        <f t="shared" si="1841"/>
        <v>0</v>
      </c>
    </row>
    <row r="1537" spans="1:19" x14ac:dyDescent="0.25">
      <c r="A1537" s="1" t="s">
        <v>2197</v>
      </c>
      <c r="B1537" s="2">
        <v>1</v>
      </c>
      <c r="C1537" s="1" t="s">
        <v>1672</v>
      </c>
      <c r="D1537" s="19">
        <f>D1538+D1551+D1560+D1579</f>
        <v>0</v>
      </c>
      <c r="E1537" s="19">
        <f t="shared" ref="E1537:P1537" si="1864">E1538+E1551+E1560+E1579</f>
        <v>0</v>
      </c>
      <c r="F1537" s="19">
        <f t="shared" ref="F1537" si="1865">F1538+F1551+F1560+F1579</f>
        <v>0</v>
      </c>
      <c r="G1537" s="19">
        <f t="shared" si="1864"/>
        <v>0</v>
      </c>
      <c r="H1537" s="19">
        <f t="shared" si="1864"/>
        <v>0</v>
      </c>
      <c r="I1537" s="19">
        <f t="shared" si="1864"/>
        <v>0</v>
      </c>
      <c r="J1537" s="19">
        <f t="shared" si="1864"/>
        <v>0</v>
      </c>
      <c r="K1537" s="19">
        <f t="shared" si="1864"/>
        <v>0</v>
      </c>
      <c r="L1537" s="19">
        <f t="shared" si="1864"/>
        <v>0</v>
      </c>
      <c r="M1537" s="19">
        <f t="shared" si="1864"/>
        <v>0</v>
      </c>
      <c r="N1537" s="19">
        <f t="shared" si="1864"/>
        <v>0</v>
      </c>
      <c r="O1537" s="19">
        <f t="shared" si="1864"/>
        <v>0</v>
      </c>
      <c r="P1537" s="19">
        <f t="shared" si="1864"/>
        <v>0</v>
      </c>
      <c r="Q1537" s="43">
        <f t="shared" si="1840"/>
        <v>0</v>
      </c>
      <c r="R1537" s="43"/>
      <c r="S1537" s="43">
        <f t="shared" si="1841"/>
        <v>0</v>
      </c>
    </row>
    <row r="1538" spans="1:19" x14ac:dyDescent="0.25">
      <c r="A1538" s="3" t="s">
        <v>2198</v>
      </c>
      <c r="B1538" s="5">
        <v>2</v>
      </c>
      <c r="C1538" s="3" t="s">
        <v>1674</v>
      </c>
      <c r="D1538" s="19">
        <f>SUM(D1539:D1550)</f>
        <v>0</v>
      </c>
      <c r="E1538" s="19">
        <f t="shared" ref="E1538:P1538" si="1866">SUM(E1539:E1550)</f>
        <v>0</v>
      </c>
      <c r="F1538" s="19">
        <f t="shared" ref="F1538" si="1867">SUM(F1539:F1550)</f>
        <v>0</v>
      </c>
      <c r="G1538" s="19">
        <f t="shared" si="1866"/>
        <v>0</v>
      </c>
      <c r="H1538" s="19">
        <f t="shared" si="1866"/>
        <v>0</v>
      </c>
      <c r="I1538" s="19">
        <f t="shared" si="1866"/>
        <v>0</v>
      </c>
      <c r="J1538" s="19">
        <f t="shared" si="1866"/>
        <v>0</v>
      </c>
      <c r="K1538" s="19">
        <f t="shared" si="1866"/>
        <v>0</v>
      </c>
      <c r="L1538" s="19">
        <f t="shared" si="1866"/>
        <v>0</v>
      </c>
      <c r="M1538" s="19">
        <f t="shared" si="1866"/>
        <v>0</v>
      </c>
      <c r="N1538" s="19">
        <f t="shared" si="1866"/>
        <v>0</v>
      </c>
      <c r="O1538" s="19">
        <f t="shared" si="1866"/>
        <v>0</v>
      </c>
      <c r="P1538" s="19">
        <f t="shared" si="1866"/>
        <v>0</v>
      </c>
      <c r="Q1538" s="43">
        <f t="shared" si="1840"/>
        <v>0</v>
      </c>
      <c r="S1538" s="43">
        <f t="shared" si="1841"/>
        <v>0</v>
      </c>
    </row>
    <row r="1539" spans="1:19" x14ac:dyDescent="0.25">
      <c r="A1539" s="3" t="s">
        <v>2199</v>
      </c>
      <c r="B1539" s="5">
        <v>3</v>
      </c>
      <c r="C1539" s="3" t="s">
        <v>1676</v>
      </c>
      <c r="D1539" s="21"/>
      <c r="E1539" s="21"/>
      <c r="F1539" s="21"/>
      <c r="G1539" s="21"/>
      <c r="H1539" s="21"/>
      <c r="I1539" s="21"/>
      <c r="J1539" s="21"/>
      <c r="K1539" s="21"/>
      <c r="L1539" s="21"/>
      <c r="M1539" s="21"/>
      <c r="N1539" s="21"/>
      <c r="O1539" s="21"/>
      <c r="P1539" s="15">
        <f t="shared" si="1860"/>
        <v>0</v>
      </c>
      <c r="Q1539" s="43">
        <f t="shared" si="1840"/>
        <v>0</v>
      </c>
      <c r="R1539" s="41"/>
      <c r="S1539" s="43">
        <f t="shared" si="1841"/>
        <v>0</v>
      </c>
    </row>
    <row r="1540" spans="1:19" x14ac:dyDescent="0.25">
      <c r="A1540" s="3" t="s">
        <v>2200</v>
      </c>
      <c r="B1540" s="5">
        <v>3</v>
      </c>
      <c r="C1540" s="3" t="s">
        <v>1678</v>
      </c>
      <c r="D1540" s="21"/>
      <c r="E1540" s="21"/>
      <c r="F1540" s="21"/>
      <c r="G1540" s="21"/>
      <c r="H1540" s="21"/>
      <c r="I1540" s="21"/>
      <c r="J1540" s="21"/>
      <c r="K1540" s="21"/>
      <c r="L1540" s="21"/>
      <c r="M1540" s="21"/>
      <c r="N1540" s="21"/>
      <c r="O1540" s="21"/>
      <c r="P1540" s="15">
        <f t="shared" si="1860"/>
        <v>0</v>
      </c>
      <c r="Q1540" s="43">
        <f t="shared" si="1840"/>
        <v>0</v>
      </c>
      <c r="S1540" s="43">
        <f t="shared" si="1841"/>
        <v>0</v>
      </c>
    </row>
    <row r="1541" spans="1:19" x14ac:dyDescent="0.25">
      <c r="A1541" s="3" t="s">
        <v>2201</v>
      </c>
      <c r="B1541" s="5">
        <v>3</v>
      </c>
      <c r="C1541" s="3" t="s">
        <v>1680</v>
      </c>
      <c r="D1541" s="21"/>
      <c r="E1541" s="21"/>
      <c r="F1541" s="21"/>
      <c r="G1541" s="21"/>
      <c r="H1541" s="21"/>
      <c r="I1541" s="21"/>
      <c r="J1541" s="21"/>
      <c r="K1541" s="21"/>
      <c r="L1541" s="21"/>
      <c r="M1541" s="21"/>
      <c r="N1541" s="21"/>
      <c r="O1541" s="21"/>
      <c r="P1541" s="15">
        <f t="shared" si="1860"/>
        <v>0</v>
      </c>
      <c r="Q1541" s="43">
        <f t="shared" si="1840"/>
        <v>0</v>
      </c>
      <c r="S1541" s="43">
        <f t="shared" si="1841"/>
        <v>0</v>
      </c>
    </row>
    <row r="1542" spans="1:19" x14ac:dyDescent="0.25">
      <c r="A1542" s="3" t="s">
        <v>2202</v>
      </c>
      <c r="B1542" s="5">
        <v>3</v>
      </c>
      <c r="C1542" s="3" t="s">
        <v>1682</v>
      </c>
      <c r="D1542" s="21"/>
      <c r="E1542" s="21"/>
      <c r="F1542" s="21"/>
      <c r="G1542" s="21"/>
      <c r="H1542" s="21"/>
      <c r="I1542" s="21"/>
      <c r="J1542" s="21"/>
      <c r="K1542" s="21"/>
      <c r="L1542" s="21"/>
      <c r="M1542" s="21"/>
      <c r="N1542" s="21"/>
      <c r="O1542" s="21"/>
      <c r="P1542" s="15">
        <f t="shared" si="1860"/>
        <v>0</v>
      </c>
      <c r="Q1542" s="43">
        <f t="shared" si="1840"/>
        <v>0</v>
      </c>
      <c r="S1542" s="43">
        <f t="shared" si="1841"/>
        <v>0</v>
      </c>
    </row>
    <row r="1543" spans="1:19" x14ac:dyDescent="0.25">
      <c r="A1543" s="3" t="s">
        <v>2203</v>
      </c>
      <c r="B1543" s="5">
        <v>3</v>
      </c>
      <c r="C1543" s="3" t="s">
        <v>1684</v>
      </c>
      <c r="D1543" s="20"/>
      <c r="E1543" s="20"/>
      <c r="F1543" s="20"/>
      <c r="G1543" s="20"/>
      <c r="H1543" s="20"/>
      <c r="I1543" s="20"/>
      <c r="J1543" s="20"/>
      <c r="K1543" s="20"/>
      <c r="L1543" s="20"/>
      <c r="M1543" s="20"/>
      <c r="N1543" s="20"/>
      <c r="O1543" s="20"/>
      <c r="P1543" s="15">
        <f t="shared" si="1860"/>
        <v>0</v>
      </c>
      <c r="Q1543" s="43">
        <f t="shared" si="1840"/>
        <v>0</v>
      </c>
      <c r="S1543" s="43">
        <f t="shared" si="1841"/>
        <v>0</v>
      </c>
    </row>
    <row r="1544" spans="1:19" x14ac:dyDescent="0.25">
      <c r="A1544" s="3" t="s">
        <v>2204</v>
      </c>
      <c r="B1544" s="5">
        <v>3</v>
      </c>
      <c r="C1544" s="3" t="s">
        <v>1686</v>
      </c>
      <c r="D1544" s="20"/>
      <c r="E1544" s="20"/>
      <c r="F1544" s="20"/>
      <c r="G1544" s="20"/>
      <c r="H1544" s="20"/>
      <c r="I1544" s="20"/>
      <c r="J1544" s="20"/>
      <c r="K1544" s="20"/>
      <c r="L1544" s="20"/>
      <c r="M1544" s="20"/>
      <c r="N1544" s="20"/>
      <c r="O1544" s="20"/>
      <c r="P1544" s="15">
        <f t="shared" si="1860"/>
        <v>0</v>
      </c>
      <c r="Q1544" s="43">
        <f t="shared" si="1840"/>
        <v>0</v>
      </c>
      <c r="R1544" s="43"/>
      <c r="S1544" s="43">
        <f t="shared" si="1841"/>
        <v>0</v>
      </c>
    </row>
    <row r="1545" spans="1:19" x14ac:dyDescent="0.25">
      <c r="A1545" s="3" t="s">
        <v>2205</v>
      </c>
      <c r="B1545" s="5">
        <v>3</v>
      </c>
      <c r="C1545" s="3" t="s">
        <v>1688</v>
      </c>
      <c r="D1545" s="20"/>
      <c r="E1545" s="20"/>
      <c r="F1545" s="20"/>
      <c r="G1545" s="20"/>
      <c r="H1545" s="20"/>
      <c r="I1545" s="20"/>
      <c r="J1545" s="20"/>
      <c r="K1545" s="20"/>
      <c r="L1545" s="20"/>
      <c r="M1545" s="20"/>
      <c r="N1545" s="20"/>
      <c r="O1545" s="20"/>
      <c r="P1545" s="15">
        <f t="shared" si="1860"/>
        <v>0</v>
      </c>
      <c r="Q1545" s="43">
        <f t="shared" si="1840"/>
        <v>0</v>
      </c>
      <c r="R1545" s="43"/>
      <c r="S1545" s="43">
        <f t="shared" si="1841"/>
        <v>0</v>
      </c>
    </row>
    <row r="1546" spans="1:19" x14ac:dyDescent="0.25">
      <c r="A1546" s="3" t="s">
        <v>2206</v>
      </c>
      <c r="B1546" s="5">
        <v>3</v>
      </c>
      <c r="C1546" s="3" t="s">
        <v>1690</v>
      </c>
      <c r="D1546" s="20"/>
      <c r="E1546" s="20"/>
      <c r="F1546" s="20"/>
      <c r="G1546" s="20"/>
      <c r="H1546" s="20"/>
      <c r="I1546" s="20"/>
      <c r="J1546" s="20"/>
      <c r="K1546" s="20"/>
      <c r="L1546" s="20"/>
      <c r="M1546" s="20"/>
      <c r="N1546" s="20"/>
      <c r="O1546" s="20"/>
      <c r="P1546" s="15">
        <f t="shared" si="1860"/>
        <v>0</v>
      </c>
      <c r="Q1546" s="43">
        <f t="shared" si="1840"/>
        <v>0</v>
      </c>
      <c r="R1546" s="43"/>
      <c r="S1546" s="43">
        <f t="shared" si="1841"/>
        <v>0</v>
      </c>
    </row>
    <row r="1547" spans="1:19" x14ac:dyDescent="0.25">
      <c r="A1547" s="3" t="s">
        <v>2207</v>
      </c>
      <c r="B1547" s="5">
        <v>3</v>
      </c>
      <c r="C1547" s="3" t="s">
        <v>1692</v>
      </c>
      <c r="D1547" s="20"/>
      <c r="E1547" s="20"/>
      <c r="F1547" s="20"/>
      <c r="G1547" s="20"/>
      <c r="H1547" s="20"/>
      <c r="I1547" s="20"/>
      <c r="J1547" s="20"/>
      <c r="K1547" s="20"/>
      <c r="L1547" s="20"/>
      <c r="M1547" s="20"/>
      <c r="N1547" s="20"/>
      <c r="O1547" s="20"/>
      <c r="P1547" s="15">
        <f t="shared" si="1860"/>
        <v>0</v>
      </c>
      <c r="Q1547" s="43">
        <f t="shared" si="1840"/>
        <v>0</v>
      </c>
      <c r="R1547" s="43"/>
      <c r="S1547" s="43">
        <f t="shared" si="1841"/>
        <v>0</v>
      </c>
    </row>
    <row r="1548" spans="1:19" x14ac:dyDescent="0.25">
      <c r="A1548" s="3" t="s">
        <v>2208</v>
      </c>
      <c r="B1548" s="5">
        <v>3</v>
      </c>
      <c r="C1548" s="3" t="s">
        <v>1694</v>
      </c>
      <c r="D1548" s="21"/>
      <c r="E1548" s="21"/>
      <c r="F1548" s="21"/>
      <c r="G1548" s="21"/>
      <c r="H1548" s="21"/>
      <c r="I1548" s="21"/>
      <c r="J1548" s="21"/>
      <c r="K1548" s="21"/>
      <c r="L1548" s="21"/>
      <c r="M1548" s="21"/>
      <c r="N1548" s="21"/>
      <c r="O1548" s="21"/>
      <c r="P1548" s="15">
        <f t="shared" si="1860"/>
        <v>0</v>
      </c>
      <c r="Q1548" s="43">
        <f t="shared" si="1840"/>
        <v>0</v>
      </c>
      <c r="R1548" s="43"/>
      <c r="S1548" s="43">
        <f t="shared" si="1841"/>
        <v>0</v>
      </c>
    </row>
    <row r="1549" spans="1:19" x14ac:dyDescent="0.25">
      <c r="A1549" s="3" t="s">
        <v>2209</v>
      </c>
      <c r="B1549" s="5">
        <v>3</v>
      </c>
      <c r="C1549" s="3" t="s">
        <v>1696</v>
      </c>
      <c r="D1549" s="21"/>
      <c r="E1549" s="21"/>
      <c r="F1549" s="21"/>
      <c r="G1549" s="21"/>
      <c r="H1549" s="21"/>
      <c r="I1549" s="21"/>
      <c r="J1549" s="21"/>
      <c r="K1549" s="21"/>
      <c r="L1549" s="21"/>
      <c r="M1549" s="21"/>
      <c r="N1549" s="21"/>
      <c r="O1549" s="21"/>
      <c r="P1549" s="15">
        <f t="shared" si="1860"/>
        <v>0</v>
      </c>
      <c r="Q1549" s="43">
        <f t="shared" si="1840"/>
        <v>0</v>
      </c>
      <c r="R1549" s="43"/>
      <c r="S1549" s="43">
        <f t="shared" si="1841"/>
        <v>0</v>
      </c>
    </row>
    <row r="1550" spans="1:19" x14ac:dyDescent="0.25">
      <c r="A1550" s="3" t="s">
        <v>2210</v>
      </c>
      <c r="B1550" s="5">
        <v>3</v>
      </c>
      <c r="C1550" s="3" t="s">
        <v>1698</v>
      </c>
      <c r="D1550" s="21"/>
      <c r="E1550" s="21"/>
      <c r="F1550" s="21"/>
      <c r="G1550" s="21"/>
      <c r="H1550" s="21"/>
      <c r="I1550" s="21"/>
      <c r="J1550" s="21"/>
      <c r="K1550" s="21"/>
      <c r="L1550" s="21"/>
      <c r="M1550" s="21"/>
      <c r="N1550" s="21"/>
      <c r="O1550" s="21"/>
      <c r="P1550" s="15">
        <f t="shared" si="1860"/>
        <v>0</v>
      </c>
      <c r="Q1550" s="43">
        <f t="shared" si="1840"/>
        <v>0</v>
      </c>
      <c r="R1550" s="43"/>
      <c r="S1550" s="43">
        <f t="shared" si="1841"/>
        <v>0</v>
      </c>
    </row>
    <row r="1551" spans="1:19" x14ac:dyDescent="0.25">
      <c r="A1551" s="3" t="s">
        <v>2211</v>
      </c>
      <c r="B1551" s="5">
        <v>2</v>
      </c>
      <c r="C1551" s="3" t="s">
        <v>1700</v>
      </c>
      <c r="D1551" s="19">
        <f>SUM(D1552:D1559)</f>
        <v>0</v>
      </c>
      <c r="E1551" s="19">
        <f t="shared" ref="E1551:P1551" si="1868">SUM(E1552:E1559)</f>
        <v>0</v>
      </c>
      <c r="F1551" s="19">
        <f t="shared" ref="F1551" si="1869">SUM(F1552:F1559)</f>
        <v>0</v>
      </c>
      <c r="G1551" s="19">
        <f t="shared" si="1868"/>
        <v>0</v>
      </c>
      <c r="H1551" s="19">
        <f t="shared" si="1868"/>
        <v>0</v>
      </c>
      <c r="I1551" s="19">
        <f t="shared" si="1868"/>
        <v>0</v>
      </c>
      <c r="J1551" s="19">
        <f t="shared" si="1868"/>
        <v>0</v>
      </c>
      <c r="K1551" s="19">
        <f t="shared" si="1868"/>
        <v>0</v>
      </c>
      <c r="L1551" s="19">
        <f t="shared" si="1868"/>
        <v>0</v>
      </c>
      <c r="M1551" s="19">
        <f t="shared" si="1868"/>
        <v>0</v>
      </c>
      <c r="N1551" s="19">
        <f t="shared" si="1868"/>
        <v>0</v>
      </c>
      <c r="O1551" s="19">
        <f t="shared" si="1868"/>
        <v>0</v>
      </c>
      <c r="P1551" s="19">
        <f t="shared" si="1868"/>
        <v>0</v>
      </c>
      <c r="Q1551" s="43">
        <f t="shared" si="1840"/>
        <v>0</v>
      </c>
      <c r="R1551" s="43"/>
      <c r="S1551" s="43">
        <f t="shared" si="1841"/>
        <v>0</v>
      </c>
    </row>
    <row r="1552" spans="1:19" x14ac:dyDescent="0.25">
      <c r="A1552" s="3" t="s">
        <v>2212</v>
      </c>
      <c r="B1552" s="5">
        <v>3</v>
      </c>
      <c r="C1552" s="3" t="s">
        <v>1934</v>
      </c>
      <c r="D1552" s="21"/>
      <c r="E1552" s="21"/>
      <c r="F1552" s="21"/>
      <c r="G1552" s="21"/>
      <c r="H1552" s="21"/>
      <c r="I1552" s="21"/>
      <c r="J1552" s="21"/>
      <c r="K1552" s="21"/>
      <c r="L1552" s="21"/>
      <c r="M1552" s="21"/>
      <c r="N1552" s="21"/>
      <c r="O1552" s="21"/>
      <c r="P1552" s="15">
        <f t="shared" si="1860"/>
        <v>0</v>
      </c>
      <c r="Q1552" s="43">
        <f t="shared" si="1840"/>
        <v>0</v>
      </c>
      <c r="R1552" s="43"/>
      <c r="S1552" s="43">
        <f t="shared" si="1841"/>
        <v>0</v>
      </c>
    </row>
    <row r="1553" spans="1:19" x14ac:dyDescent="0.25">
      <c r="A1553" s="3" t="s">
        <v>2213</v>
      </c>
      <c r="B1553" s="5">
        <v>3</v>
      </c>
      <c r="C1553" s="3" t="s">
        <v>1936</v>
      </c>
      <c r="D1553" s="21"/>
      <c r="E1553" s="21"/>
      <c r="F1553" s="21"/>
      <c r="G1553" s="21"/>
      <c r="H1553" s="21"/>
      <c r="I1553" s="21"/>
      <c r="J1553" s="21"/>
      <c r="K1553" s="21"/>
      <c r="L1553" s="21"/>
      <c r="M1553" s="21"/>
      <c r="N1553" s="21"/>
      <c r="O1553" s="21"/>
      <c r="P1553" s="15">
        <f t="shared" si="1860"/>
        <v>0</v>
      </c>
      <c r="Q1553" s="43">
        <f t="shared" si="1840"/>
        <v>0</v>
      </c>
      <c r="R1553" s="43"/>
      <c r="S1553" s="43">
        <f t="shared" si="1841"/>
        <v>0</v>
      </c>
    </row>
    <row r="1554" spans="1:19" x14ac:dyDescent="0.25">
      <c r="A1554" s="3" t="s">
        <v>2214</v>
      </c>
      <c r="B1554" s="5">
        <v>3</v>
      </c>
      <c r="C1554" s="3" t="s">
        <v>1706</v>
      </c>
      <c r="D1554" s="21"/>
      <c r="E1554" s="21"/>
      <c r="F1554" s="21"/>
      <c r="G1554" s="21"/>
      <c r="H1554" s="21"/>
      <c r="I1554" s="21"/>
      <c r="J1554" s="21"/>
      <c r="K1554" s="21"/>
      <c r="L1554" s="21"/>
      <c r="M1554" s="21"/>
      <c r="N1554" s="21"/>
      <c r="O1554" s="21"/>
      <c r="P1554" s="15">
        <f t="shared" si="1860"/>
        <v>0</v>
      </c>
      <c r="Q1554" s="43">
        <f t="shared" ref="Q1554:Q1617" si="1870">SUM(D1554:O1554)</f>
        <v>0</v>
      </c>
      <c r="R1554" s="43"/>
      <c r="S1554" s="43">
        <f t="shared" ref="S1554:S1617" si="1871">P1554-Q1554</f>
        <v>0</v>
      </c>
    </row>
    <row r="1555" spans="1:19" x14ac:dyDescent="0.25">
      <c r="A1555" s="3" t="s">
        <v>2215</v>
      </c>
      <c r="B1555" s="5">
        <v>3</v>
      </c>
      <c r="C1555" s="3" t="s">
        <v>1708</v>
      </c>
      <c r="D1555" s="21"/>
      <c r="E1555" s="21"/>
      <c r="F1555" s="21"/>
      <c r="G1555" s="21"/>
      <c r="H1555" s="21"/>
      <c r="I1555" s="21"/>
      <c r="J1555" s="21"/>
      <c r="K1555" s="21"/>
      <c r="L1555" s="21"/>
      <c r="M1555" s="21"/>
      <c r="N1555" s="21"/>
      <c r="O1555" s="21"/>
      <c r="P1555" s="15">
        <f t="shared" si="1860"/>
        <v>0</v>
      </c>
      <c r="Q1555" s="43">
        <f t="shared" si="1870"/>
        <v>0</v>
      </c>
      <c r="R1555" s="43"/>
      <c r="S1555" s="43">
        <f t="shared" si="1871"/>
        <v>0</v>
      </c>
    </row>
    <row r="1556" spans="1:19" x14ac:dyDescent="0.25">
      <c r="A1556" s="3" t="s">
        <v>2216</v>
      </c>
      <c r="B1556" s="5">
        <v>3</v>
      </c>
      <c r="C1556" s="3" t="s">
        <v>1710</v>
      </c>
      <c r="D1556" s="21"/>
      <c r="E1556" s="21"/>
      <c r="F1556" s="21"/>
      <c r="G1556" s="21"/>
      <c r="H1556" s="21"/>
      <c r="I1556" s="21"/>
      <c r="J1556" s="21"/>
      <c r="K1556" s="21"/>
      <c r="L1556" s="21"/>
      <c r="M1556" s="21"/>
      <c r="N1556" s="21"/>
      <c r="O1556" s="21"/>
      <c r="P1556" s="15">
        <f t="shared" si="1860"/>
        <v>0</v>
      </c>
      <c r="Q1556" s="43">
        <f t="shared" si="1870"/>
        <v>0</v>
      </c>
      <c r="R1556" s="43"/>
      <c r="S1556" s="43">
        <f t="shared" si="1871"/>
        <v>0</v>
      </c>
    </row>
    <row r="1557" spans="1:19" x14ac:dyDescent="0.25">
      <c r="A1557" s="3" t="s">
        <v>2217</v>
      </c>
      <c r="B1557" s="5">
        <v>3</v>
      </c>
      <c r="C1557" s="3" t="s">
        <v>1712</v>
      </c>
      <c r="D1557" s="20"/>
      <c r="E1557" s="20"/>
      <c r="F1557" s="20"/>
      <c r="G1557" s="20"/>
      <c r="H1557" s="20"/>
      <c r="I1557" s="20"/>
      <c r="J1557" s="20"/>
      <c r="K1557" s="20"/>
      <c r="L1557" s="20"/>
      <c r="M1557" s="20"/>
      <c r="N1557" s="20"/>
      <c r="O1557" s="20"/>
      <c r="P1557" s="15">
        <f t="shared" si="1860"/>
        <v>0</v>
      </c>
      <c r="Q1557" s="43">
        <f t="shared" si="1870"/>
        <v>0</v>
      </c>
      <c r="R1557" s="43"/>
      <c r="S1557" s="43">
        <f t="shared" si="1871"/>
        <v>0</v>
      </c>
    </row>
    <row r="1558" spans="1:19" x14ac:dyDescent="0.25">
      <c r="A1558" s="3" t="s">
        <v>2218</v>
      </c>
      <c r="B1558" s="5">
        <v>3</v>
      </c>
      <c r="C1558" s="3" t="s">
        <v>1714</v>
      </c>
      <c r="D1558" s="20"/>
      <c r="E1558" s="20"/>
      <c r="F1558" s="20"/>
      <c r="G1558" s="20"/>
      <c r="H1558" s="20"/>
      <c r="I1558" s="20"/>
      <c r="J1558" s="20"/>
      <c r="K1558" s="20"/>
      <c r="L1558" s="20"/>
      <c r="M1558" s="20"/>
      <c r="N1558" s="20"/>
      <c r="O1558" s="20"/>
      <c r="P1558" s="15">
        <f t="shared" si="1860"/>
        <v>0</v>
      </c>
      <c r="Q1558" s="43">
        <f t="shared" si="1870"/>
        <v>0</v>
      </c>
      <c r="R1558" s="43"/>
      <c r="S1558" s="43">
        <f t="shared" si="1871"/>
        <v>0</v>
      </c>
    </row>
    <row r="1559" spans="1:19" x14ac:dyDescent="0.25">
      <c r="A1559" s="3" t="s">
        <v>2219</v>
      </c>
      <c r="B1559" s="5">
        <v>3</v>
      </c>
      <c r="C1559" s="3" t="s">
        <v>1716</v>
      </c>
      <c r="D1559" s="20"/>
      <c r="E1559" s="20"/>
      <c r="F1559" s="20"/>
      <c r="G1559" s="20"/>
      <c r="H1559" s="20"/>
      <c r="I1559" s="20"/>
      <c r="J1559" s="20"/>
      <c r="K1559" s="20"/>
      <c r="L1559" s="20"/>
      <c r="M1559" s="20"/>
      <c r="N1559" s="20"/>
      <c r="O1559" s="20"/>
      <c r="P1559" s="15">
        <f t="shared" si="1860"/>
        <v>0</v>
      </c>
      <c r="Q1559" s="43">
        <f t="shared" si="1870"/>
        <v>0</v>
      </c>
      <c r="R1559" s="43"/>
      <c r="S1559" s="43">
        <f t="shared" si="1871"/>
        <v>0</v>
      </c>
    </row>
    <row r="1560" spans="1:19" x14ac:dyDescent="0.25">
      <c r="A1560" s="3" t="s">
        <v>2220</v>
      </c>
      <c r="B1560" s="5">
        <v>2</v>
      </c>
      <c r="C1560" s="3" t="s">
        <v>1718</v>
      </c>
      <c r="D1560" s="19">
        <f>SUM(D1561:D1578)</f>
        <v>0</v>
      </c>
      <c r="E1560" s="19">
        <f t="shared" ref="E1560:P1560" si="1872">SUM(E1561:E1578)</f>
        <v>0</v>
      </c>
      <c r="F1560" s="19">
        <f t="shared" ref="F1560" si="1873">SUM(F1561:F1578)</f>
        <v>0</v>
      </c>
      <c r="G1560" s="19">
        <f t="shared" si="1872"/>
        <v>0</v>
      </c>
      <c r="H1560" s="19">
        <f t="shared" si="1872"/>
        <v>0</v>
      </c>
      <c r="I1560" s="19">
        <f t="shared" si="1872"/>
        <v>0</v>
      </c>
      <c r="J1560" s="19">
        <f t="shared" si="1872"/>
        <v>0</v>
      </c>
      <c r="K1560" s="19">
        <f t="shared" si="1872"/>
        <v>0</v>
      </c>
      <c r="L1560" s="19">
        <f t="shared" si="1872"/>
        <v>0</v>
      </c>
      <c r="M1560" s="19">
        <f t="shared" si="1872"/>
        <v>0</v>
      </c>
      <c r="N1560" s="19">
        <f t="shared" si="1872"/>
        <v>0</v>
      </c>
      <c r="O1560" s="19">
        <f t="shared" si="1872"/>
        <v>0</v>
      </c>
      <c r="P1560" s="19">
        <f t="shared" si="1872"/>
        <v>0</v>
      </c>
      <c r="Q1560" s="43">
        <f t="shared" si="1870"/>
        <v>0</v>
      </c>
      <c r="R1560" s="43"/>
      <c r="S1560" s="43">
        <f t="shared" si="1871"/>
        <v>0</v>
      </c>
    </row>
    <row r="1561" spans="1:19" x14ac:dyDescent="0.25">
      <c r="A1561" s="3" t="s">
        <v>2221</v>
      </c>
      <c r="B1561" s="5">
        <v>3</v>
      </c>
      <c r="C1561" s="3" t="s">
        <v>1720</v>
      </c>
      <c r="D1561" s="21"/>
      <c r="E1561" s="21"/>
      <c r="F1561" s="21"/>
      <c r="G1561" s="21"/>
      <c r="H1561" s="21"/>
      <c r="I1561" s="21"/>
      <c r="J1561" s="21"/>
      <c r="K1561" s="21"/>
      <c r="L1561" s="21"/>
      <c r="M1561" s="21"/>
      <c r="N1561" s="21"/>
      <c r="O1561" s="21"/>
      <c r="P1561" s="15">
        <f t="shared" si="1860"/>
        <v>0</v>
      </c>
      <c r="Q1561" s="43">
        <f t="shared" si="1870"/>
        <v>0</v>
      </c>
      <c r="R1561" s="43"/>
      <c r="S1561" s="43">
        <f t="shared" si="1871"/>
        <v>0</v>
      </c>
    </row>
    <row r="1562" spans="1:19" x14ac:dyDescent="0.25">
      <c r="A1562" s="3" t="s">
        <v>2222</v>
      </c>
      <c r="B1562" s="5">
        <v>3</v>
      </c>
      <c r="C1562" s="3" t="s">
        <v>161</v>
      </c>
      <c r="D1562" s="20"/>
      <c r="E1562" s="20"/>
      <c r="F1562" s="20"/>
      <c r="G1562" s="20"/>
      <c r="H1562" s="20"/>
      <c r="I1562" s="20"/>
      <c r="J1562" s="20"/>
      <c r="K1562" s="20"/>
      <c r="L1562" s="20"/>
      <c r="M1562" s="20"/>
      <c r="N1562" s="20"/>
      <c r="O1562" s="20"/>
      <c r="P1562" s="15">
        <f t="shared" si="1860"/>
        <v>0</v>
      </c>
      <c r="Q1562" s="43">
        <f t="shared" si="1870"/>
        <v>0</v>
      </c>
      <c r="R1562" s="43"/>
      <c r="S1562" s="43">
        <f t="shared" si="1871"/>
        <v>0</v>
      </c>
    </row>
    <row r="1563" spans="1:19" x14ac:dyDescent="0.25">
      <c r="A1563" s="3" t="s">
        <v>2223</v>
      </c>
      <c r="B1563" s="5">
        <v>3</v>
      </c>
      <c r="C1563" s="3" t="s">
        <v>169</v>
      </c>
      <c r="D1563" s="21"/>
      <c r="E1563" s="21"/>
      <c r="F1563" s="21"/>
      <c r="G1563" s="21"/>
      <c r="H1563" s="21"/>
      <c r="I1563" s="21"/>
      <c r="J1563" s="21"/>
      <c r="K1563" s="21"/>
      <c r="L1563" s="21"/>
      <c r="M1563" s="21"/>
      <c r="N1563" s="21"/>
      <c r="O1563" s="21"/>
      <c r="P1563" s="15">
        <f t="shared" si="1860"/>
        <v>0</v>
      </c>
      <c r="Q1563" s="43">
        <f t="shared" si="1870"/>
        <v>0</v>
      </c>
      <c r="R1563" s="43"/>
      <c r="S1563" s="43">
        <f t="shared" si="1871"/>
        <v>0</v>
      </c>
    </row>
    <row r="1564" spans="1:19" x14ac:dyDescent="0.25">
      <c r="A1564" s="3" t="s">
        <v>2224</v>
      </c>
      <c r="B1564" s="5">
        <v>3</v>
      </c>
      <c r="C1564" s="3" t="s">
        <v>165</v>
      </c>
      <c r="D1564" s="21"/>
      <c r="E1564" s="21"/>
      <c r="F1564" s="21"/>
      <c r="G1564" s="21"/>
      <c r="H1564" s="21"/>
      <c r="I1564" s="21"/>
      <c r="J1564" s="21"/>
      <c r="K1564" s="21"/>
      <c r="L1564" s="21"/>
      <c r="M1564" s="21"/>
      <c r="N1564" s="21"/>
      <c r="O1564" s="21"/>
      <c r="P1564" s="15">
        <f t="shared" si="1860"/>
        <v>0</v>
      </c>
      <c r="Q1564" s="43">
        <f t="shared" si="1870"/>
        <v>0</v>
      </c>
      <c r="R1564" s="43"/>
      <c r="S1564" s="43">
        <f t="shared" si="1871"/>
        <v>0</v>
      </c>
    </row>
    <row r="1565" spans="1:19" x14ac:dyDescent="0.25">
      <c r="A1565" s="3" t="s">
        <v>2225</v>
      </c>
      <c r="B1565" s="5">
        <v>3</v>
      </c>
      <c r="C1565" s="3" t="s">
        <v>163</v>
      </c>
      <c r="D1565" s="21"/>
      <c r="E1565" s="21"/>
      <c r="F1565" s="21"/>
      <c r="G1565" s="21"/>
      <c r="H1565" s="21"/>
      <c r="I1565" s="21"/>
      <c r="J1565" s="21"/>
      <c r="K1565" s="21"/>
      <c r="L1565" s="21"/>
      <c r="M1565" s="21"/>
      <c r="N1565" s="21"/>
      <c r="O1565" s="21"/>
      <c r="P1565" s="15">
        <f t="shared" si="1860"/>
        <v>0</v>
      </c>
      <c r="Q1565" s="43">
        <f t="shared" si="1870"/>
        <v>0</v>
      </c>
      <c r="R1565" s="43"/>
      <c r="S1565" s="43">
        <f t="shared" si="1871"/>
        <v>0</v>
      </c>
    </row>
    <row r="1566" spans="1:19" x14ac:dyDescent="0.25">
      <c r="A1566" s="3" t="s">
        <v>2226</v>
      </c>
      <c r="B1566" s="5">
        <v>3</v>
      </c>
      <c r="C1566" s="3" t="s">
        <v>167</v>
      </c>
      <c r="D1566" s="21"/>
      <c r="E1566" s="21"/>
      <c r="F1566" s="21"/>
      <c r="G1566" s="21"/>
      <c r="H1566" s="21"/>
      <c r="I1566" s="21"/>
      <c r="J1566" s="21"/>
      <c r="K1566" s="21"/>
      <c r="L1566" s="21"/>
      <c r="M1566" s="21"/>
      <c r="N1566" s="21"/>
      <c r="O1566" s="21"/>
      <c r="P1566" s="15">
        <f t="shared" si="1860"/>
        <v>0</v>
      </c>
      <c r="Q1566" s="43">
        <f t="shared" si="1870"/>
        <v>0</v>
      </c>
      <c r="R1566" s="43"/>
      <c r="S1566" s="43">
        <f t="shared" si="1871"/>
        <v>0</v>
      </c>
    </row>
    <row r="1567" spans="1:19" x14ac:dyDescent="0.25">
      <c r="A1567" s="3" t="s">
        <v>2227</v>
      </c>
      <c r="B1567" s="5">
        <v>3</v>
      </c>
      <c r="C1567" s="3" t="s">
        <v>1727</v>
      </c>
      <c r="D1567" s="21"/>
      <c r="E1567" s="21"/>
      <c r="F1567" s="21"/>
      <c r="G1567" s="21"/>
      <c r="H1567" s="21"/>
      <c r="I1567" s="21"/>
      <c r="J1567" s="21"/>
      <c r="K1567" s="21"/>
      <c r="L1567" s="21"/>
      <c r="M1567" s="21"/>
      <c r="N1567" s="21"/>
      <c r="O1567" s="21"/>
      <c r="P1567" s="15">
        <f t="shared" si="1860"/>
        <v>0</v>
      </c>
      <c r="Q1567" s="43">
        <f t="shared" si="1870"/>
        <v>0</v>
      </c>
      <c r="R1567" s="43"/>
      <c r="S1567" s="43">
        <f t="shared" si="1871"/>
        <v>0</v>
      </c>
    </row>
    <row r="1568" spans="1:19" x14ac:dyDescent="0.25">
      <c r="A1568" s="3" t="s">
        <v>2228</v>
      </c>
      <c r="B1568" s="5">
        <v>3</v>
      </c>
      <c r="C1568" s="3" t="s">
        <v>1729</v>
      </c>
      <c r="D1568" s="21"/>
      <c r="E1568" s="21"/>
      <c r="F1568" s="21"/>
      <c r="G1568" s="21"/>
      <c r="H1568" s="21"/>
      <c r="I1568" s="21"/>
      <c r="J1568" s="21"/>
      <c r="K1568" s="21"/>
      <c r="L1568" s="21"/>
      <c r="M1568" s="21"/>
      <c r="N1568" s="21"/>
      <c r="O1568" s="21"/>
      <c r="P1568" s="15">
        <f t="shared" si="1860"/>
        <v>0</v>
      </c>
      <c r="Q1568" s="43">
        <f t="shared" si="1870"/>
        <v>0</v>
      </c>
      <c r="R1568" s="43"/>
      <c r="S1568" s="43">
        <f t="shared" si="1871"/>
        <v>0</v>
      </c>
    </row>
    <row r="1569" spans="1:19" x14ac:dyDescent="0.25">
      <c r="A1569" s="3" t="s">
        <v>2229</v>
      </c>
      <c r="B1569" s="5">
        <v>3</v>
      </c>
      <c r="C1569" s="3" t="s">
        <v>1731</v>
      </c>
      <c r="D1569" s="21"/>
      <c r="E1569" s="21"/>
      <c r="F1569" s="21"/>
      <c r="G1569" s="21"/>
      <c r="H1569" s="21"/>
      <c r="I1569" s="21"/>
      <c r="J1569" s="21"/>
      <c r="K1569" s="21"/>
      <c r="L1569" s="21"/>
      <c r="M1569" s="21"/>
      <c r="N1569" s="21"/>
      <c r="O1569" s="21"/>
      <c r="P1569" s="15">
        <f t="shared" si="1860"/>
        <v>0</v>
      </c>
      <c r="Q1569" s="43">
        <f t="shared" si="1870"/>
        <v>0</v>
      </c>
      <c r="R1569" s="43"/>
      <c r="S1569" s="43">
        <f t="shared" si="1871"/>
        <v>0</v>
      </c>
    </row>
    <row r="1570" spans="1:19" x14ac:dyDescent="0.25">
      <c r="A1570" s="3" t="s">
        <v>2230</v>
      </c>
      <c r="B1570" s="5">
        <v>3</v>
      </c>
      <c r="C1570" s="3" t="s">
        <v>1733</v>
      </c>
      <c r="D1570" s="21"/>
      <c r="E1570" s="21"/>
      <c r="F1570" s="21"/>
      <c r="G1570" s="21"/>
      <c r="H1570" s="21"/>
      <c r="I1570" s="21"/>
      <c r="J1570" s="21"/>
      <c r="K1570" s="21"/>
      <c r="L1570" s="21"/>
      <c r="M1570" s="21"/>
      <c r="N1570" s="21"/>
      <c r="O1570" s="21"/>
      <c r="P1570" s="15">
        <f t="shared" si="1860"/>
        <v>0</v>
      </c>
      <c r="Q1570" s="43">
        <f t="shared" si="1870"/>
        <v>0</v>
      </c>
      <c r="R1570" s="43"/>
      <c r="S1570" s="43">
        <f t="shared" si="1871"/>
        <v>0</v>
      </c>
    </row>
    <row r="1571" spans="1:19" x14ac:dyDescent="0.25">
      <c r="A1571" s="3" t="s">
        <v>2231</v>
      </c>
      <c r="B1571" s="5">
        <v>3</v>
      </c>
      <c r="C1571" s="3" t="s">
        <v>1735</v>
      </c>
      <c r="D1571" s="21"/>
      <c r="E1571" s="21"/>
      <c r="F1571" s="21"/>
      <c r="G1571" s="21"/>
      <c r="H1571" s="21"/>
      <c r="I1571" s="21"/>
      <c r="J1571" s="21"/>
      <c r="K1571" s="21"/>
      <c r="L1571" s="21"/>
      <c r="M1571" s="21"/>
      <c r="N1571" s="21"/>
      <c r="O1571" s="21"/>
      <c r="P1571" s="15">
        <f t="shared" si="1860"/>
        <v>0</v>
      </c>
      <c r="Q1571" s="43">
        <f t="shared" si="1870"/>
        <v>0</v>
      </c>
      <c r="R1571" s="43"/>
      <c r="S1571" s="43">
        <f t="shared" si="1871"/>
        <v>0</v>
      </c>
    </row>
    <row r="1572" spans="1:19" x14ac:dyDescent="0.25">
      <c r="A1572" s="3" t="s">
        <v>2232</v>
      </c>
      <c r="B1572" s="5">
        <v>3</v>
      </c>
      <c r="C1572" s="3" t="s">
        <v>173</v>
      </c>
      <c r="D1572" s="21"/>
      <c r="E1572" s="21"/>
      <c r="F1572" s="21"/>
      <c r="G1572" s="21"/>
      <c r="H1572" s="21"/>
      <c r="I1572" s="21"/>
      <c r="J1572" s="21"/>
      <c r="K1572" s="21"/>
      <c r="L1572" s="21"/>
      <c r="M1572" s="21"/>
      <c r="N1572" s="21"/>
      <c r="O1572" s="21"/>
      <c r="P1572" s="15">
        <f t="shared" si="1860"/>
        <v>0</v>
      </c>
      <c r="Q1572" s="43">
        <f t="shared" si="1870"/>
        <v>0</v>
      </c>
      <c r="R1572" s="43"/>
      <c r="S1572" s="43">
        <f t="shared" si="1871"/>
        <v>0</v>
      </c>
    </row>
    <row r="1573" spans="1:19" x14ac:dyDescent="0.25">
      <c r="A1573" s="3" t="s">
        <v>2233</v>
      </c>
      <c r="B1573" s="5">
        <v>3</v>
      </c>
      <c r="C1573" s="3" t="s">
        <v>1738</v>
      </c>
      <c r="D1573" s="20"/>
      <c r="E1573" s="20"/>
      <c r="F1573" s="20"/>
      <c r="G1573" s="20"/>
      <c r="H1573" s="20"/>
      <c r="I1573" s="20"/>
      <c r="J1573" s="20"/>
      <c r="K1573" s="20"/>
      <c r="L1573" s="20"/>
      <c r="M1573" s="20"/>
      <c r="N1573" s="20"/>
      <c r="O1573" s="20"/>
      <c r="P1573" s="15">
        <f t="shared" si="1860"/>
        <v>0</v>
      </c>
      <c r="Q1573" s="43">
        <f t="shared" si="1870"/>
        <v>0</v>
      </c>
      <c r="R1573" s="43"/>
      <c r="S1573" s="43">
        <f t="shared" si="1871"/>
        <v>0</v>
      </c>
    </row>
    <row r="1574" spans="1:19" x14ac:dyDescent="0.25">
      <c r="A1574" s="3" t="s">
        <v>2234</v>
      </c>
      <c r="B1574" s="5">
        <v>3</v>
      </c>
      <c r="C1574" s="3" t="s">
        <v>1740</v>
      </c>
      <c r="D1574" s="20"/>
      <c r="E1574" s="20"/>
      <c r="F1574" s="20"/>
      <c r="G1574" s="20"/>
      <c r="H1574" s="20"/>
      <c r="I1574" s="20"/>
      <c r="J1574" s="20"/>
      <c r="K1574" s="20"/>
      <c r="L1574" s="20"/>
      <c r="M1574" s="20"/>
      <c r="N1574" s="20"/>
      <c r="O1574" s="20"/>
      <c r="P1574" s="15">
        <f t="shared" si="1860"/>
        <v>0</v>
      </c>
      <c r="Q1574" s="43">
        <f t="shared" si="1870"/>
        <v>0</v>
      </c>
      <c r="R1574" s="43"/>
      <c r="S1574" s="43">
        <f t="shared" si="1871"/>
        <v>0</v>
      </c>
    </row>
    <row r="1575" spans="1:19" x14ac:dyDescent="0.25">
      <c r="A1575" s="3" t="s">
        <v>2235</v>
      </c>
      <c r="B1575" s="5">
        <v>3</v>
      </c>
      <c r="C1575" s="3" t="s">
        <v>1742</v>
      </c>
      <c r="D1575" s="20"/>
      <c r="E1575" s="20"/>
      <c r="F1575" s="20"/>
      <c r="G1575" s="20"/>
      <c r="H1575" s="20"/>
      <c r="I1575" s="20"/>
      <c r="J1575" s="20"/>
      <c r="K1575" s="20"/>
      <c r="L1575" s="20"/>
      <c r="M1575" s="20"/>
      <c r="N1575" s="20"/>
      <c r="O1575" s="20"/>
      <c r="P1575" s="15">
        <f t="shared" si="1860"/>
        <v>0</v>
      </c>
      <c r="Q1575" s="43">
        <f t="shared" si="1870"/>
        <v>0</v>
      </c>
      <c r="R1575" s="43"/>
      <c r="S1575" s="43">
        <f t="shared" si="1871"/>
        <v>0</v>
      </c>
    </row>
    <row r="1576" spans="1:19" x14ac:dyDescent="0.25">
      <c r="A1576" s="3" t="s">
        <v>2236</v>
      </c>
      <c r="B1576" s="5">
        <v>3</v>
      </c>
      <c r="C1576" s="3" t="s">
        <v>1744</v>
      </c>
      <c r="D1576" s="20"/>
      <c r="E1576" s="20"/>
      <c r="F1576" s="20"/>
      <c r="G1576" s="20"/>
      <c r="H1576" s="20"/>
      <c r="I1576" s="20"/>
      <c r="J1576" s="20"/>
      <c r="K1576" s="20"/>
      <c r="L1576" s="20"/>
      <c r="M1576" s="20"/>
      <c r="N1576" s="20"/>
      <c r="O1576" s="20"/>
      <c r="P1576" s="15">
        <f t="shared" si="1860"/>
        <v>0</v>
      </c>
      <c r="Q1576" s="43">
        <f t="shared" si="1870"/>
        <v>0</v>
      </c>
      <c r="R1576" s="43"/>
      <c r="S1576" s="43">
        <f t="shared" si="1871"/>
        <v>0</v>
      </c>
    </row>
    <row r="1577" spans="1:19" x14ac:dyDescent="0.25">
      <c r="A1577" s="3" t="s">
        <v>2237</v>
      </c>
      <c r="B1577" s="5">
        <v>3</v>
      </c>
      <c r="C1577" s="3" t="s">
        <v>1746</v>
      </c>
      <c r="D1577" s="20"/>
      <c r="E1577" s="20"/>
      <c r="F1577" s="20"/>
      <c r="G1577" s="20"/>
      <c r="H1577" s="20"/>
      <c r="I1577" s="20"/>
      <c r="J1577" s="20"/>
      <c r="K1577" s="20"/>
      <c r="L1577" s="20"/>
      <c r="M1577" s="20"/>
      <c r="N1577" s="20"/>
      <c r="O1577" s="20"/>
      <c r="P1577" s="15">
        <f t="shared" si="1860"/>
        <v>0</v>
      </c>
      <c r="Q1577" s="43">
        <f t="shared" si="1870"/>
        <v>0</v>
      </c>
      <c r="R1577" s="43"/>
      <c r="S1577" s="43">
        <f t="shared" si="1871"/>
        <v>0</v>
      </c>
    </row>
    <row r="1578" spans="1:19" x14ac:dyDescent="0.25">
      <c r="A1578" s="3" t="s">
        <v>2238</v>
      </c>
      <c r="B1578" s="5">
        <v>3</v>
      </c>
      <c r="C1578" s="3" t="s">
        <v>1748</v>
      </c>
      <c r="D1578" s="20"/>
      <c r="E1578" s="20"/>
      <c r="F1578" s="20"/>
      <c r="G1578" s="20"/>
      <c r="H1578" s="20"/>
      <c r="I1578" s="20"/>
      <c r="J1578" s="20"/>
      <c r="K1578" s="20"/>
      <c r="L1578" s="20"/>
      <c r="M1578" s="20"/>
      <c r="N1578" s="20"/>
      <c r="O1578" s="20"/>
      <c r="P1578" s="15">
        <f t="shared" si="1860"/>
        <v>0</v>
      </c>
      <c r="Q1578" s="43">
        <f t="shared" si="1870"/>
        <v>0</v>
      </c>
      <c r="R1578" s="43"/>
      <c r="S1578" s="43">
        <f t="shared" si="1871"/>
        <v>0</v>
      </c>
    </row>
    <row r="1579" spans="1:19" x14ac:dyDescent="0.25">
      <c r="A1579" s="3" t="s">
        <v>2239</v>
      </c>
      <c r="B1579" s="5">
        <v>2</v>
      </c>
      <c r="C1579" s="3" t="s">
        <v>1750</v>
      </c>
      <c r="D1579" s="19">
        <f>SUM(D1580:D1582)</f>
        <v>0</v>
      </c>
      <c r="E1579" s="19">
        <f t="shared" ref="E1579:P1579" si="1874">SUM(E1580:E1582)</f>
        <v>0</v>
      </c>
      <c r="F1579" s="19">
        <f t="shared" ref="F1579" si="1875">SUM(F1580:F1582)</f>
        <v>0</v>
      </c>
      <c r="G1579" s="19">
        <f t="shared" si="1874"/>
        <v>0</v>
      </c>
      <c r="H1579" s="19">
        <f t="shared" si="1874"/>
        <v>0</v>
      </c>
      <c r="I1579" s="19">
        <f t="shared" si="1874"/>
        <v>0</v>
      </c>
      <c r="J1579" s="19">
        <f t="shared" si="1874"/>
        <v>0</v>
      </c>
      <c r="K1579" s="19">
        <f t="shared" si="1874"/>
        <v>0</v>
      </c>
      <c r="L1579" s="19">
        <f t="shared" si="1874"/>
        <v>0</v>
      </c>
      <c r="M1579" s="19">
        <f t="shared" si="1874"/>
        <v>0</v>
      </c>
      <c r="N1579" s="19">
        <f t="shared" si="1874"/>
        <v>0</v>
      </c>
      <c r="O1579" s="19">
        <f t="shared" si="1874"/>
        <v>0</v>
      </c>
      <c r="P1579" s="19">
        <f t="shared" si="1874"/>
        <v>0</v>
      </c>
      <c r="Q1579" s="43">
        <f t="shared" si="1870"/>
        <v>0</v>
      </c>
      <c r="R1579" s="43"/>
      <c r="S1579" s="43">
        <f t="shared" si="1871"/>
        <v>0</v>
      </c>
    </row>
    <row r="1580" spans="1:19" x14ac:dyDescent="0.25">
      <c r="A1580" s="3" t="s">
        <v>2240</v>
      </c>
      <c r="B1580" s="5">
        <v>3</v>
      </c>
      <c r="C1580" s="3" t="s">
        <v>2123</v>
      </c>
      <c r="D1580" s="21"/>
      <c r="E1580" s="21"/>
      <c r="F1580" s="21"/>
      <c r="G1580" s="21"/>
      <c r="H1580" s="21"/>
      <c r="I1580" s="21"/>
      <c r="J1580" s="21"/>
      <c r="K1580" s="21"/>
      <c r="L1580" s="21"/>
      <c r="M1580" s="21"/>
      <c r="N1580" s="21"/>
      <c r="O1580" s="21"/>
      <c r="P1580" s="15">
        <f t="shared" si="1860"/>
        <v>0</v>
      </c>
      <c r="Q1580" s="43">
        <f t="shared" si="1870"/>
        <v>0</v>
      </c>
      <c r="R1580" s="43"/>
      <c r="S1580" s="43">
        <f t="shared" si="1871"/>
        <v>0</v>
      </c>
    </row>
    <row r="1581" spans="1:19" x14ac:dyDescent="0.25">
      <c r="A1581" s="3" t="s">
        <v>2241</v>
      </c>
      <c r="B1581" s="5">
        <v>3</v>
      </c>
      <c r="C1581" s="3" t="s">
        <v>1754</v>
      </c>
      <c r="D1581" s="21"/>
      <c r="E1581" s="21"/>
      <c r="F1581" s="21"/>
      <c r="G1581" s="21"/>
      <c r="H1581" s="21"/>
      <c r="I1581" s="21"/>
      <c r="J1581" s="21"/>
      <c r="K1581" s="21"/>
      <c r="L1581" s="21"/>
      <c r="M1581" s="21"/>
      <c r="N1581" s="21"/>
      <c r="O1581" s="21"/>
      <c r="P1581" s="15">
        <f t="shared" si="1860"/>
        <v>0</v>
      </c>
      <c r="Q1581" s="43">
        <f t="shared" si="1870"/>
        <v>0</v>
      </c>
      <c r="R1581" s="43"/>
      <c r="S1581" s="43">
        <f t="shared" si="1871"/>
        <v>0</v>
      </c>
    </row>
    <row r="1582" spans="1:19" x14ac:dyDescent="0.25">
      <c r="A1582" s="3" t="s">
        <v>2242</v>
      </c>
      <c r="B1582" s="5">
        <v>3</v>
      </c>
      <c r="C1582" s="3" t="s">
        <v>1756</v>
      </c>
      <c r="D1582" s="21"/>
      <c r="E1582" s="21"/>
      <c r="F1582" s="21"/>
      <c r="G1582" s="21"/>
      <c r="H1582" s="21"/>
      <c r="I1582" s="21"/>
      <c r="J1582" s="21"/>
      <c r="K1582" s="21"/>
      <c r="L1582" s="21"/>
      <c r="M1582" s="21"/>
      <c r="N1582" s="21"/>
      <c r="O1582" s="21"/>
      <c r="P1582" s="15">
        <f t="shared" si="1860"/>
        <v>0</v>
      </c>
      <c r="Q1582" s="43">
        <f t="shared" si="1870"/>
        <v>0</v>
      </c>
      <c r="R1582" s="43"/>
      <c r="S1582" s="43">
        <f t="shared" si="1871"/>
        <v>0</v>
      </c>
    </row>
    <row r="1583" spans="1:19" x14ac:dyDescent="0.25">
      <c r="A1583" s="1" t="s">
        <v>2243</v>
      </c>
      <c r="B1583" s="2">
        <v>1</v>
      </c>
      <c r="C1583" s="1" t="s">
        <v>910</v>
      </c>
      <c r="D1583" s="19">
        <f>D1584+D1597+D1599+D1602+D1604</f>
        <v>0</v>
      </c>
      <c r="E1583" s="19">
        <f t="shared" ref="E1583:P1583" si="1876">E1584+E1597+E1599+E1602+E1604</f>
        <v>0</v>
      </c>
      <c r="F1583" s="19">
        <f t="shared" ref="F1583" si="1877">F1584+F1597+F1599+F1602+F1604</f>
        <v>0</v>
      </c>
      <c r="G1583" s="19">
        <f t="shared" si="1876"/>
        <v>0</v>
      </c>
      <c r="H1583" s="19">
        <f t="shared" si="1876"/>
        <v>0</v>
      </c>
      <c r="I1583" s="19">
        <f t="shared" si="1876"/>
        <v>0</v>
      </c>
      <c r="J1583" s="19">
        <f t="shared" si="1876"/>
        <v>0</v>
      </c>
      <c r="K1583" s="19">
        <f t="shared" si="1876"/>
        <v>0</v>
      </c>
      <c r="L1583" s="19">
        <f t="shared" si="1876"/>
        <v>0</v>
      </c>
      <c r="M1583" s="19">
        <f t="shared" si="1876"/>
        <v>0</v>
      </c>
      <c r="N1583" s="19">
        <f t="shared" si="1876"/>
        <v>0</v>
      </c>
      <c r="O1583" s="19">
        <f t="shared" si="1876"/>
        <v>0</v>
      </c>
      <c r="P1583" s="19">
        <f t="shared" si="1876"/>
        <v>0</v>
      </c>
      <c r="Q1583" s="43">
        <f t="shared" si="1870"/>
        <v>0</v>
      </c>
      <c r="R1583" s="43"/>
      <c r="S1583" s="43">
        <f t="shared" si="1871"/>
        <v>0</v>
      </c>
    </row>
    <row r="1584" spans="1:19" x14ac:dyDescent="0.25">
      <c r="A1584" s="3" t="s">
        <v>2244</v>
      </c>
      <c r="B1584" s="5">
        <v>2</v>
      </c>
      <c r="C1584" s="3" t="s">
        <v>1759</v>
      </c>
      <c r="D1584" s="19">
        <f>SUM(D1585:D1596)</f>
        <v>0</v>
      </c>
      <c r="E1584" s="19">
        <f t="shared" ref="E1584:P1584" si="1878">SUM(E1585:E1596)</f>
        <v>0</v>
      </c>
      <c r="F1584" s="19">
        <f t="shared" ref="F1584" si="1879">SUM(F1585:F1596)</f>
        <v>0</v>
      </c>
      <c r="G1584" s="19">
        <f t="shared" si="1878"/>
        <v>0</v>
      </c>
      <c r="H1584" s="19">
        <f t="shared" si="1878"/>
        <v>0</v>
      </c>
      <c r="I1584" s="19">
        <f t="shared" si="1878"/>
        <v>0</v>
      </c>
      <c r="J1584" s="19">
        <f t="shared" si="1878"/>
        <v>0</v>
      </c>
      <c r="K1584" s="19">
        <f t="shared" si="1878"/>
        <v>0</v>
      </c>
      <c r="L1584" s="19">
        <f t="shared" si="1878"/>
        <v>0</v>
      </c>
      <c r="M1584" s="19">
        <f t="shared" si="1878"/>
        <v>0</v>
      </c>
      <c r="N1584" s="19">
        <f t="shared" si="1878"/>
        <v>0</v>
      </c>
      <c r="O1584" s="19">
        <f t="shared" si="1878"/>
        <v>0</v>
      </c>
      <c r="P1584" s="19">
        <f t="shared" si="1878"/>
        <v>0</v>
      </c>
      <c r="Q1584" s="43">
        <f t="shared" si="1870"/>
        <v>0</v>
      </c>
      <c r="R1584" s="43"/>
      <c r="S1584" s="43">
        <f t="shared" si="1871"/>
        <v>0</v>
      </c>
    </row>
    <row r="1585" spans="1:19" x14ac:dyDescent="0.25">
      <c r="A1585" s="3" t="s">
        <v>2245</v>
      </c>
      <c r="B1585" s="5">
        <v>3</v>
      </c>
      <c r="C1585" s="3" t="s">
        <v>1761</v>
      </c>
      <c r="D1585" s="21"/>
      <c r="E1585" s="21"/>
      <c r="F1585" s="21"/>
      <c r="G1585" s="21"/>
      <c r="H1585" s="21"/>
      <c r="I1585" s="21"/>
      <c r="J1585" s="21"/>
      <c r="K1585" s="21"/>
      <c r="L1585" s="21"/>
      <c r="M1585" s="21"/>
      <c r="N1585" s="21"/>
      <c r="O1585" s="21"/>
      <c r="P1585" s="15">
        <f t="shared" si="1860"/>
        <v>0</v>
      </c>
      <c r="Q1585" s="43">
        <f t="shared" si="1870"/>
        <v>0</v>
      </c>
      <c r="R1585" s="43"/>
      <c r="S1585" s="43">
        <f t="shared" si="1871"/>
        <v>0</v>
      </c>
    </row>
    <row r="1586" spans="1:19" x14ac:dyDescent="0.25">
      <c r="A1586" s="3" t="s">
        <v>2246</v>
      </c>
      <c r="B1586" s="5">
        <v>3</v>
      </c>
      <c r="C1586" s="3" t="s">
        <v>1763</v>
      </c>
      <c r="D1586" s="21"/>
      <c r="E1586" s="21"/>
      <c r="F1586" s="21"/>
      <c r="G1586" s="21"/>
      <c r="H1586" s="21"/>
      <c r="I1586" s="21"/>
      <c r="J1586" s="21"/>
      <c r="K1586" s="21"/>
      <c r="L1586" s="21"/>
      <c r="M1586" s="21"/>
      <c r="N1586" s="21"/>
      <c r="O1586" s="21"/>
      <c r="P1586" s="15">
        <f t="shared" si="1860"/>
        <v>0</v>
      </c>
      <c r="Q1586" s="43">
        <f t="shared" si="1870"/>
        <v>0</v>
      </c>
      <c r="R1586" s="43"/>
      <c r="S1586" s="43">
        <f t="shared" si="1871"/>
        <v>0</v>
      </c>
    </row>
    <row r="1587" spans="1:19" x14ac:dyDescent="0.25">
      <c r="A1587" s="3" t="s">
        <v>2247</v>
      </c>
      <c r="B1587" s="5">
        <v>3</v>
      </c>
      <c r="C1587" s="3" t="s">
        <v>1765</v>
      </c>
      <c r="D1587" s="20"/>
      <c r="E1587" s="20"/>
      <c r="F1587" s="20"/>
      <c r="G1587" s="20"/>
      <c r="H1587" s="20"/>
      <c r="I1587" s="20"/>
      <c r="J1587" s="20"/>
      <c r="K1587" s="20"/>
      <c r="L1587" s="20"/>
      <c r="M1587" s="20"/>
      <c r="N1587" s="20"/>
      <c r="O1587" s="20"/>
      <c r="P1587" s="15">
        <f t="shared" si="1860"/>
        <v>0</v>
      </c>
      <c r="Q1587" s="43">
        <f t="shared" si="1870"/>
        <v>0</v>
      </c>
      <c r="R1587" s="43"/>
      <c r="S1587" s="43">
        <f t="shared" si="1871"/>
        <v>0</v>
      </c>
    </row>
    <row r="1588" spans="1:19" x14ac:dyDescent="0.25">
      <c r="A1588" s="3" t="s">
        <v>2248</v>
      </c>
      <c r="B1588" s="5">
        <v>3</v>
      </c>
      <c r="C1588" s="3" t="s">
        <v>1767</v>
      </c>
      <c r="D1588" s="20"/>
      <c r="E1588" s="20"/>
      <c r="F1588" s="20"/>
      <c r="G1588" s="20"/>
      <c r="H1588" s="20"/>
      <c r="I1588" s="20"/>
      <c r="J1588" s="20"/>
      <c r="K1588" s="20"/>
      <c r="L1588" s="20"/>
      <c r="M1588" s="20"/>
      <c r="N1588" s="20"/>
      <c r="O1588" s="20"/>
      <c r="P1588" s="15">
        <f t="shared" si="1860"/>
        <v>0</v>
      </c>
      <c r="Q1588" s="43">
        <f t="shared" si="1870"/>
        <v>0</v>
      </c>
      <c r="R1588" s="43"/>
      <c r="S1588" s="43">
        <f t="shared" si="1871"/>
        <v>0</v>
      </c>
    </row>
    <row r="1589" spans="1:19" x14ac:dyDescent="0.25">
      <c r="A1589" s="3" t="s">
        <v>2249</v>
      </c>
      <c r="B1589" s="5">
        <v>3</v>
      </c>
      <c r="C1589" s="3" t="s">
        <v>1772</v>
      </c>
      <c r="D1589" s="20"/>
      <c r="E1589" s="20"/>
      <c r="F1589" s="20"/>
      <c r="G1589" s="20"/>
      <c r="H1589" s="20"/>
      <c r="I1589" s="20"/>
      <c r="J1589" s="20"/>
      <c r="K1589" s="20"/>
      <c r="L1589" s="20"/>
      <c r="M1589" s="20"/>
      <c r="N1589" s="20"/>
      <c r="O1589" s="20"/>
      <c r="P1589" s="15">
        <f t="shared" si="1860"/>
        <v>0</v>
      </c>
      <c r="Q1589" s="43">
        <f t="shared" si="1870"/>
        <v>0</v>
      </c>
      <c r="R1589" s="43"/>
      <c r="S1589" s="43">
        <f t="shared" si="1871"/>
        <v>0</v>
      </c>
    </row>
    <row r="1590" spans="1:19" x14ac:dyDescent="0.25">
      <c r="A1590" s="3" t="s">
        <v>2250</v>
      </c>
      <c r="B1590" s="5">
        <v>3</v>
      </c>
      <c r="C1590" s="3" t="s">
        <v>1773</v>
      </c>
      <c r="D1590" s="21"/>
      <c r="E1590" s="21"/>
      <c r="F1590" s="21"/>
      <c r="G1590" s="21"/>
      <c r="H1590" s="21"/>
      <c r="I1590" s="21"/>
      <c r="J1590" s="21"/>
      <c r="K1590" s="21"/>
      <c r="L1590" s="21"/>
      <c r="M1590" s="21"/>
      <c r="N1590" s="21"/>
      <c r="O1590" s="21"/>
      <c r="P1590" s="15">
        <f t="shared" si="1860"/>
        <v>0</v>
      </c>
      <c r="Q1590" s="43">
        <f t="shared" si="1870"/>
        <v>0</v>
      </c>
      <c r="R1590" s="43"/>
      <c r="S1590" s="43">
        <f t="shared" si="1871"/>
        <v>0</v>
      </c>
    </row>
    <row r="1591" spans="1:19" x14ac:dyDescent="0.25">
      <c r="A1591" s="3" t="s">
        <v>2251</v>
      </c>
      <c r="B1591" s="5">
        <v>3</v>
      </c>
      <c r="C1591" s="3" t="s">
        <v>1775</v>
      </c>
      <c r="D1591" s="22"/>
      <c r="E1591" s="22"/>
      <c r="F1591" s="22"/>
      <c r="G1591" s="22"/>
      <c r="H1591" s="22"/>
      <c r="I1591" s="22"/>
      <c r="J1591" s="22"/>
      <c r="K1591" s="22"/>
      <c r="L1591" s="22"/>
      <c r="M1591" s="22"/>
      <c r="N1591" s="22"/>
      <c r="O1591" s="22"/>
      <c r="P1591" s="15">
        <f t="shared" si="1860"/>
        <v>0</v>
      </c>
      <c r="Q1591" s="43">
        <f t="shared" si="1870"/>
        <v>0</v>
      </c>
      <c r="R1591" s="43"/>
      <c r="S1591" s="43">
        <f t="shared" si="1871"/>
        <v>0</v>
      </c>
    </row>
    <row r="1592" spans="1:19" x14ac:dyDescent="0.25">
      <c r="A1592" s="3" t="s">
        <v>2252</v>
      </c>
      <c r="B1592" s="5">
        <v>3</v>
      </c>
      <c r="C1592" s="3" t="s">
        <v>1779</v>
      </c>
      <c r="D1592" s="21"/>
      <c r="E1592" s="21"/>
      <c r="F1592" s="21"/>
      <c r="G1592" s="21"/>
      <c r="H1592" s="21"/>
      <c r="I1592" s="21"/>
      <c r="J1592" s="21"/>
      <c r="K1592" s="21"/>
      <c r="L1592" s="21"/>
      <c r="M1592" s="21"/>
      <c r="N1592" s="21"/>
      <c r="O1592" s="21"/>
      <c r="P1592" s="15">
        <f t="shared" si="1860"/>
        <v>0</v>
      </c>
      <c r="Q1592" s="43">
        <f t="shared" si="1870"/>
        <v>0</v>
      </c>
      <c r="R1592" s="43"/>
      <c r="S1592" s="43">
        <f t="shared" si="1871"/>
        <v>0</v>
      </c>
    </row>
    <row r="1593" spans="1:19" x14ac:dyDescent="0.25">
      <c r="A1593" s="3" t="s">
        <v>2253</v>
      </c>
      <c r="B1593" s="5">
        <v>3</v>
      </c>
      <c r="C1593" s="3" t="s">
        <v>2130</v>
      </c>
      <c r="D1593" s="21"/>
      <c r="E1593" s="21"/>
      <c r="F1593" s="21"/>
      <c r="G1593" s="21"/>
      <c r="H1593" s="21"/>
      <c r="I1593" s="21"/>
      <c r="J1593" s="21"/>
      <c r="K1593" s="21"/>
      <c r="L1593" s="21"/>
      <c r="M1593" s="21"/>
      <c r="N1593" s="21"/>
      <c r="O1593" s="21"/>
      <c r="P1593" s="15">
        <f t="shared" si="1860"/>
        <v>0</v>
      </c>
      <c r="Q1593" s="43">
        <f t="shared" si="1870"/>
        <v>0</v>
      </c>
      <c r="R1593" s="43"/>
      <c r="S1593" s="43">
        <f t="shared" si="1871"/>
        <v>0</v>
      </c>
    </row>
    <row r="1594" spans="1:19" x14ac:dyDescent="0.25">
      <c r="A1594" s="3" t="s">
        <v>2254</v>
      </c>
      <c r="B1594" s="5">
        <v>3</v>
      </c>
      <c r="C1594" s="3" t="s">
        <v>2130</v>
      </c>
      <c r="D1594" s="20"/>
      <c r="E1594" s="20"/>
      <c r="F1594" s="20"/>
      <c r="G1594" s="20"/>
      <c r="H1594" s="20"/>
      <c r="I1594" s="20"/>
      <c r="J1594" s="20"/>
      <c r="K1594" s="20"/>
      <c r="L1594" s="20"/>
      <c r="M1594" s="20"/>
      <c r="N1594" s="20"/>
      <c r="O1594" s="20"/>
      <c r="P1594" s="15">
        <f t="shared" si="1860"/>
        <v>0</v>
      </c>
      <c r="Q1594" s="43">
        <f t="shared" si="1870"/>
        <v>0</v>
      </c>
      <c r="R1594" s="43"/>
      <c r="S1594" s="43">
        <f t="shared" si="1871"/>
        <v>0</v>
      </c>
    </row>
    <row r="1595" spans="1:19" x14ac:dyDescent="0.25">
      <c r="A1595" s="3" t="s">
        <v>2255</v>
      </c>
      <c r="B1595" s="5">
        <v>3</v>
      </c>
      <c r="C1595" s="3" t="s">
        <v>2130</v>
      </c>
      <c r="D1595" s="20"/>
      <c r="E1595" s="20"/>
      <c r="F1595" s="20"/>
      <c r="G1595" s="20"/>
      <c r="H1595" s="20"/>
      <c r="I1595" s="20"/>
      <c r="J1595" s="20"/>
      <c r="K1595" s="20"/>
      <c r="L1595" s="20"/>
      <c r="M1595" s="20"/>
      <c r="N1595" s="20"/>
      <c r="O1595" s="20"/>
      <c r="P1595" s="15">
        <f t="shared" si="1860"/>
        <v>0</v>
      </c>
      <c r="Q1595" s="43">
        <f t="shared" si="1870"/>
        <v>0</v>
      </c>
      <c r="R1595" s="43"/>
      <c r="S1595" s="43">
        <f t="shared" si="1871"/>
        <v>0</v>
      </c>
    </row>
    <row r="1596" spans="1:19" x14ac:dyDescent="0.25">
      <c r="A1596" s="3" t="s">
        <v>2256</v>
      </c>
      <c r="B1596" s="5">
        <v>3</v>
      </c>
      <c r="C1596" s="3" t="s">
        <v>1805</v>
      </c>
      <c r="D1596" s="20"/>
      <c r="E1596" s="20"/>
      <c r="F1596" s="20"/>
      <c r="G1596" s="20"/>
      <c r="H1596" s="20"/>
      <c r="I1596" s="20"/>
      <c r="J1596" s="20"/>
      <c r="K1596" s="20"/>
      <c r="L1596" s="20"/>
      <c r="M1596" s="20"/>
      <c r="N1596" s="20"/>
      <c r="O1596" s="20"/>
      <c r="P1596" s="15">
        <f t="shared" ref="P1596:P1659" si="1880">SUM(D1596:O1596)</f>
        <v>0</v>
      </c>
      <c r="Q1596" s="43">
        <f t="shared" si="1870"/>
        <v>0</v>
      </c>
      <c r="R1596" s="43"/>
      <c r="S1596" s="43">
        <f t="shared" si="1871"/>
        <v>0</v>
      </c>
    </row>
    <row r="1597" spans="1:19" x14ac:dyDescent="0.25">
      <c r="A1597" s="3" t="s">
        <v>2257</v>
      </c>
      <c r="B1597" s="5">
        <v>2</v>
      </c>
      <c r="C1597" s="3" t="s">
        <v>1806</v>
      </c>
      <c r="D1597" s="19">
        <f>D1598</f>
        <v>0</v>
      </c>
      <c r="E1597" s="19">
        <f t="shared" ref="E1597:P1597" si="1881">E1598</f>
        <v>0</v>
      </c>
      <c r="F1597" s="19">
        <f t="shared" si="1881"/>
        <v>0</v>
      </c>
      <c r="G1597" s="19">
        <f t="shared" si="1881"/>
        <v>0</v>
      </c>
      <c r="H1597" s="19">
        <f t="shared" si="1881"/>
        <v>0</v>
      </c>
      <c r="I1597" s="19">
        <f t="shared" si="1881"/>
        <v>0</v>
      </c>
      <c r="J1597" s="19">
        <f t="shared" si="1881"/>
        <v>0</v>
      </c>
      <c r="K1597" s="19">
        <f t="shared" si="1881"/>
        <v>0</v>
      </c>
      <c r="L1597" s="19">
        <f t="shared" si="1881"/>
        <v>0</v>
      </c>
      <c r="M1597" s="19">
        <f t="shared" si="1881"/>
        <v>0</v>
      </c>
      <c r="N1597" s="19">
        <f t="shared" si="1881"/>
        <v>0</v>
      </c>
      <c r="O1597" s="19">
        <f t="shared" si="1881"/>
        <v>0</v>
      </c>
      <c r="P1597" s="19">
        <f t="shared" si="1881"/>
        <v>0</v>
      </c>
      <c r="Q1597" s="43">
        <f t="shared" si="1870"/>
        <v>0</v>
      </c>
      <c r="R1597" s="43"/>
      <c r="S1597" s="43">
        <f t="shared" si="1871"/>
        <v>0</v>
      </c>
    </row>
    <row r="1598" spans="1:19" x14ac:dyDescent="0.25">
      <c r="A1598" s="3" t="s">
        <v>2258</v>
      </c>
      <c r="B1598" s="5">
        <v>3</v>
      </c>
      <c r="C1598" s="3" t="s">
        <v>1806</v>
      </c>
      <c r="D1598" s="20"/>
      <c r="E1598" s="20"/>
      <c r="F1598" s="20"/>
      <c r="G1598" s="20"/>
      <c r="H1598" s="20"/>
      <c r="I1598" s="20"/>
      <c r="J1598" s="20"/>
      <c r="K1598" s="20"/>
      <c r="L1598" s="20"/>
      <c r="M1598" s="20"/>
      <c r="N1598" s="20"/>
      <c r="O1598" s="20"/>
      <c r="P1598" s="15">
        <f t="shared" si="1880"/>
        <v>0</v>
      </c>
      <c r="Q1598" s="43">
        <f t="shared" si="1870"/>
        <v>0</v>
      </c>
      <c r="R1598" s="43"/>
      <c r="S1598" s="43">
        <f t="shared" si="1871"/>
        <v>0</v>
      </c>
    </row>
    <row r="1599" spans="1:19" x14ac:dyDescent="0.25">
      <c r="A1599" s="3" t="s">
        <v>2259</v>
      </c>
      <c r="B1599" s="5">
        <v>2</v>
      </c>
      <c r="C1599" s="3" t="s">
        <v>1809</v>
      </c>
      <c r="D1599" s="19">
        <f>D1600+D1601</f>
        <v>0</v>
      </c>
      <c r="E1599" s="19">
        <f t="shared" ref="E1599:P1599" si="1882">E1600+E1601</f>
        <v>0</v>
      </c>
      <c r="F1599" s="19">
        <f t="shared" ref="F1599" si="1883">F1600+F1601</f>
        <v>0</v>
      </c>
      <c r="G1599" s="19">
        <f t="shared" si="1882"/>
        <v>0</v>
      </c>
      <c r="H1599" s="19">
        <f t="shared" si="1882"/>
        <v>0</v>
      </c>
      <c r="I1599" s="19">
        <f t="shared" si="1882"/>
        <v>0</v>
      </c>
      <c r="J1599" s="19">
        <f t="shared" si="1882"/>
        <v>0</v>
      </c>
      <c r="K1599" s="19">
        <f t="shared" si="1882"/>
        <v>0</v>
      </c>
      <c r="L1599" s="19">
        <f t="shared" si="1882"/>
        <v>0</v>
      </c>
      <c r="M1599" s="19">
        <f t="shared" si="1882"/>
        <v>0</v>
      </c>
      <c r="N1599" s="19">
        <f t="shared" si="1882"/>
        <v>0</v>
      </c>
      <c r="O1599" s="19">
        <f t="shared" si="1882"/>
        <v>0</v>
      </c>
      <c r="P1599" s="19">
        <f t="shared" si="1882"/>
        <v>0</v>
      </c>
      <c r="Q1599" s="43">
        <f t="shared" si="1870"/>
        <v>0</v>
      </c>
      <c r="R1599" s="43"/>
      <c r="S1599" s="43">
        <f t="shared" si="1871"/>
        <v>0</v>
      </c>
    </row>
    <row r="1600" spans="1:19" x14ac:dyDescent="0.25">
      <c r="A1600" s="3" t="s">
        <v>2260</v>
      </c>
      <c r="B1600" s="5">
        <v>3</v>
      </c>
      <c r="C1600" s="3" t="s">
        <v>1811</v>
      </c>
      <c r="D1600" s="20"/>
      <c r="E1600" s="20"/>
      <c r="F1600" s="20"/>
      <c r="G1600" s="20"/>
      <c r="H1600" s="20"/>
      <c r="I1600" s="20"/>
      <c r="J1600" s="20"/>
      <c r="K1600" s="20"/>
      <c r="L1600" s="20"/>
      <c r="M1600" s="20"/>
      <c r="N1600" s="20"/>
      <c r="O1600" s="20"/>
      <c r="P1600" s="15">
        <f t="shared" si="1880"/>
        <v>0</v>
      </c>
      <c r="Q1600" s="43">
        <f t="shared" si="1870"/>
        <v>0</v>
      </c>
      <c r="R1600" s="43"/>
      <c r="S1600" s="43">
        <f t="shared" si="1871"/>
        <v>0</v>
      </c>
    </row>
    <row r="1601" spans="1:19" x14ac:dyDescent="0.25">
      <c r="A1601" s="3" t="s">
        <v>2261</v>
      </c>
      <c r="B1601" s="5">
        <v>3</v>
      </c>
      <c r="C1601" s="3" t="s">
        <v>1813</v>
      </c>
      <c r="D1601" s="20"/>
      <c r="E1601" s="20"/>
      <c r="F1601" s="20"/>
      <c r="G1601" s="20"/>
      <c r="H1601" s="20"/>
      <c r="I1601" s="20"/>
      <c r="J1601" s="20"/>
      <c r="K1601" s="20"/>
      <c r="L1601" s="20"/>
      <c r="M1601" s="20"/>
      <c r="N1601" s="20"/>
      <c r="O1601" s="20"/>
      <c r="P1601" s="15">
        <f t="shared" si="1880"/>
        <v>0</v>
      </c>
      <c r="Q1601" s="43">
        <f t="shared" si="1870"/>
        <v>0</v>
      </c>
      <c r="R1601" s="43"/>
      <c r="S1601" s="43">
        <f t="shared" si="1871"/>
        <v>0</v>
      </c>
    </row>
    <row r="1602" spans="1:19" x14ac:dyDescent="0.25">
      <c r="A1602" s="3" t="s">
        <v>2262</v>
      </c>
      <c r="B1602" s="5">
        <v>2</v>
      </c>
      <c r="C1602" s="3" t="s">
        <v>2263</v>
      </c>
      <c r="D1602" s="19">
        <f>D1603</f>
        <v>0</v>
      </c>
      <c r="E1602" s="19">
        <f t="shared" ref="E1602:P1602" si="1884">E1603</f>
        <v>0</v>
      </c>
      <c r="F1602" s="19">
        <f t="shared" si="1884"/>
        <v>0</v>
      </c>
      <c r="G1602" s="19">
        <f t="shared" si="1884"/>
        <v>0</v>
      </c>
      <c r="H1602" s="19">
        <f t="shared" si="1884"/>
        <v>0</v>
      </c>
      <c r="I1602" s="19">
        <f t="shared" si="1884"/>
        <v>0</v>
      </c>
      <c r="J1602" s="19">
        <f t="shared" si="1884"/>
        <v>0</v>
      </c>
      <c r="K1602" s="19">
        <f t="shared" si="1884"/>
        <v>0</v>
      </c>
      <c r="L1602" s="19">
        <f t="shared" si="1884"/>
        <v>0</v>
      </c>
      <c r="M1602" s="19">
        <f t="shared" si="1884"/>
        <v>0</v>
      </c>
      <c r="N1602" s="19">
        <f t="shared" si="1884"/>
        <v>0</v>
      </c>
      <c r="O1602" s="19">
        <f t="shared" si="1884"/>
        <v>0</v>
      </c>
      <c r="P1602" s="19">
        <f t="shared" si="1884"/>
        <v>0</v>
      </c>
      <c r="Q1602" s="43">
        <f t="shared" si="1870"/>
        <v>0</v>
      </c>
      <c r="R1602" s="43"/>
      <c r="S1602" s="43">
        <f t="shared" si="1871"/>
        <v>0</v>
      </c>
    </row>
    <row r="1603" spans="1:19" x14ac:dyDescent="0.25">
      <c r="A1603" s="3" t="s">
        <v>2264</v>
      </c>
      <c r="B1603" s="5">
        <v>3</v>
      </c>
      <c r="C1603" s="3" t="s">
        <v>2263</v>
      </c>
      <c r="D1603" s="20"/>
      <c r="E1603" s="20"/>
      <c r="F1603" s="20"/>
      <c r="G1603" s="20"/>
      <c r="H1603" s="20"/>
      <c r="I1603" s="20"/>
      <c r="J1603" s="20"/>
      <c r="K1603" s="20"/>
      <c r="L1603" s="20"/>
      <c r="M1603" s="20"/>
      <c r="N1603" s="20"/>
      <c r="O1603" s="20"/>
      <c r="P1603" s="15">
        <f t="shared" si="1880"/>
        <v>0</v>
      </c>
      <c r="Q1603" s="43">
        <f t="shared" si="1870"/>
        <v>0</v>
      </c>
      <c r="R1603" s="43"/>
      <c r="S1603" s="43">
        <f t="shared" si="1871"/>
        <v>0</v>
      </c>
    </row>
    <row r="1604" spans="1:19" x14ac:dyDescent="0.25">
      <c r="A1604" s="3" t="s">
        <v>2265</v>
      </c>
      <c r="B1604" s="5">
        <v>2</v>
      </c>
      <c r="C1604" s="3" t="s">
        <v>1818</v>
      </c>
      <c r="D1604" s="19">
        <f>D1605</f>
        <v>0</v>
      </c>
      <c r="E1604" s="19">
        <f t="shared" ref="E1604:P1604" si="1885">E1605</f>
        <v>0</v>
      </c>
      <c r="F1604" s="19">
        <f t="shared" si="1885"/>
        <v>0</v>
      </c>
      <c r="G1604" s="19">
        <f t="shared" si="1885"/>
        <v>0</v>
      </c>
      <c r="H1604" s="19">
        <f t="shared" si="1885"/>
        <v>0</v>
      </c>
      <c r="I1604" s="19">
        <f t="shared" si="1885"/>
        <v>0</v>
      </c>
      <c r="J1604" s="19">
        <f t="shared" si="1885"/>
        <v>0</v>
      </c>
      <c r="K1604" s="19">
        <f t="shared" si="1885"/>
        <v>0</v>
      </c>
      <c r="L1604" s="19">
        <f t="shared" si="1885"/>
        <v>0</v>
      </c>
      <c r="M1604" s="19">
        <f t="shared" si="1885"/>
        <v>0</v>
      </c>
      <c r="N1604" s="19">
        <f t="shared" si="1885"/>
        <v>0</v>
      </c>
      <c r="O1604" s="19">
        <f t="shared" si="1885"/>
        <v>0</v>
      </c>
      <c r="P1604" s="19">
        <f t="shared" si="1885"/>
        <v>0</v>
      </c>
      <c r="Q1604" s="43">
        <f t="shared" si="1870"/>
        <v>0</v>
      </c>
      <c r="R1604" s="43"/>
      <c r="S1604" s="43">
        <f t="shared" si="1871"/>
        <v>0</v>
      </c>
    </row>
    <row r="1605" spans="1:19" x14ac:dyDescent="0.25">
      <c r="A1605" s="3" t="s">
        <v>2266</v>
      </c>
      <c r="B1605" s="5">
        <v>3</v>
      </c>
      <c r="C1605" s="3" t="s">
        <v>1818</v>
      </c>
      <c r="D1605" s="20"/>
      <c r="E1605" s="20"/>
      <c r="F1605" s="20"/>
      <c r="G1605" s="20"/>
      <c r="H1605" s="20"/>
      <c r="I1605" s="20"/>
      <c r="J1605" s="20"/>
      <c r="K1605" s="20"/>
      <c r="L1605" s="20"/>
      <c r="M1605" s="20"/>
      <c r="N1605" s="20"/>
      <c r="O1605" s="20"/>
      <c r="P1605" s="15">
        <f t="shared" si="1880"/>
        <v>0</v>
      </c>
      <c r="Q1605" s="43">
        <f t="shared" si="1870"/>
        <v>0</v>
      </c>
      <c r="R1605" s="43"/>
      <c r="S1605" s="43">
        <f t="shared" si="1871"/>
        <v>0</v>
      </c>
    </row>
    <row r="1606" spans="1:19" x14ac:dyDescent="0.25">
      <c r="A1606" s="1" t="s">
        <v>2267</v>
      </c>
      <c r="B1606" s="2">
        <v>1</v>
      </c>
      <c r="C1606" s="1" t="s">
        <v>1821</v>
      </c>
      <c r="D1606" s="19">
        <f>D1607+D1616+D1624+D1632</f>
        <v>0</v>
      </c>
      <c r="E1606" s="19">
        <f t="shared" ref="E1606:P1606" si="1886">E1607+E1616+E1624+E1632</f>
        <v>0</v>
      </c>
      <c r="F1606" s="19">
        <f t="shared" ref="F1606" si="1887">F1607+F1616+F1624+F1632</f>
        <v>0</v>
      </c>
      <c r="G1606" s="19">
        <f t="shared" si="1886"/>
        <v>0</v>
      </c>
      <c r="H1606" s="19">
        <f t="shared" si="1886"/>
        <v>0</v>
      </c>
      <c r="I1606" s="19">
        <f t="shared" si="1886"/>
        <v>0</v>
      </c>
      <c r="J1606" s="19">
        <f t="shared" si="1886"/>
        <v>0</v>
      </c>
      <c r="K1606" s="19">
        <f t="shared" si="1886"/>
        <v>0</v>
      </c>
      <c r="L1606" s="19">
        <f t="shared" si="1886"/>
        <v>0</v>
      </c>
      <c r="M1606" s="19">
        <f t="shared" si="1886"/>
        <v>0</v>
      </c>
      <c r="N1606" s="19">
        <f t="shared" si="1886"/>
        <v>0</v>
      </c>
      <c r="O1606" s="19">
        <f t="shared" si="1886"/>
        <v>0</v>
      </c>
      <c r="P1606" s="19">
        <f t="shared" si="1886"/>
        <v>0</v>
      </c>
      <c r="Q1606" s="43">
        <f t="shared" si="1870"/>
        <v>0</v>
      </c>
      <c r="R1606" s="43"/>
      <c r="S1606" s="43">
        <f t="shared" si="1871"/>
        <v>0</v>
      </c>
    </row>
    <row r="1607" spans="1:19" x14ac:dyDescent="0.25">
      <c r="A1607" s="3" t="s">
        <v>2268</v>
      </c>
      <c r="B1607" s="5">
        <v>2</v>
      </c>
      <c r="C1607" s="3" t="s">
        <v>1823</v>
      </c>
      <c r="D1607" s="19">
        <f>SUM(D1608:D1615)</f>
        <v>0</v>
      </c>
      <c r="E1607" s="19">
        <f t="shared" ref="E1607:P1607" si="1888">SUM(E1608:E1615)</f>
        <v>0</v>
      </c>
      <c r="F1607" s="19">
        <f t="shared" ref="F1607" si="1889">SUM(F1608:F1615)</f>
        <v>0</v>
      </c>
      <c r="G1607" s="19">
        <f t="shared" si="1888"/>
        <v>0</v>
      </c>
      <c r="H1607" s="19">
        <f t="shared" si="1888"/>
        <v>0</v>
      </c>
      <c r="I1607" s="19">
        <f t="shared" si="1888"/>
        <v>0</v>
      </c>
      <c r="J1607" s="19">
        <f t="shared" si="1888"/>
        <v>0</v>
      </c>
      <c r="K1607" s="19">
        <f t="shared" si="1888"/>
        <v>0</v>
      </c>
      <c r="L1607" s="19">
        <f t="shared" si="1888"/>
        <v>0</v>
      </c>
      <c r="M1607" s="19">
        <f t="shared" si="1888"/>
        <v>0</v>
      </c>
      <c r="N1607" s="19">
        <f t="shared" si="1888"/>
        <v>0</v>
      </c>
      <c r="O1607" s="19">
        <f t="shared" si="1888"/>
        <v>0</v>
      </c>
      <c r="P1607" s="19">
        <f t="shared" si="1888"/>
        <v>0</v>
      </c>
      <c r="Q1607" s="43">
        <f t="shared" si="1870"/>
        <v>0</v>
      </c>
      <c r="R1607" s="43"/>
      <c r="S1607" s="43">
        <f t="shared" si="1871"/>
        <v>0</v>
      </c>
    </row>
    <row r="1608" spans="1:19" x14ac:dyDescent="0.25">
      <c r="A1608" s="3" t="s">
        <v>2269</v>
      </c>
      <c r="B1608" s="5">
        <v>3</v>
      </c>
      <c r="C1608" s="3" t="s">
        <v>1825</v>
      </c>
      <c r="D1608" s="20"/>
      <c r="E1608" s="20"/>
      <c r="F1608" s="20"/>
      <c r="G1608" s="20"/>
      <c r="H1608" s="20"/>
      <c r="I1608" s="20"/>
      <c r="J1608" s="20"/>
      <c r="K1608" s="20"/>
      <c r="L1608" s="20"/>
      <c r="M1608" s="20"/>
      <c r="N1608" s="20"/>
      <c r="O1608" s="20"/>
      <c r="P1608" s="15">
        <f t="shared" si="1880"/>
        <v>0</v>
      </c>
      <c r="Q1608" s="43">
        <f t="shared" si="1870"/>
        <v>0</v>
      </c>
      <c r="R1608" s="43"/>
      <c r="S1608" s="43">
        <f t="shared" si="1871"/>
        <v>0</v>
      </c>
    </row>
    <row r="1609" spans="1:19" x14ac:dyDescent="0.25">
      <c r="A1609" s="3" t="s">
        <v>2270</v>
      </c>
      <c r="B1609" s="5">
        <v>3</v>
      </c>
      <c r="C1609" s="3" t="s">
        <v>1827</v>
      </c>
      <c r="D1609" s="20"/>
      <c r="E1609" s="20"/>
      <c r="F1609" s="20"/>
      <c r="G1609" s="20"/>
      <c r="H1609" s="20"/>
      <c r="I1609" s="20"/>
      <c r="J1609" s="20"/>
      <c r="K1609" s="20"/>
      <c r="L1609" s="20"/>
      <c r="M1609" s="20"/>
      <c r="N1609" s="20"/>
      <c r="O1609" s="20"/>
      <c r="P1609" s="15">
        <f t="shared" si="1880"/>
        <v>0</v>
      </c>
      <c r="Q1609" s="43">
        <f t="shared" si="1870"/>
        <v>0</v>
      </c>
      <c r="R1609" s="43"/>
      <c r="S1609" s="43">
        <f t="shared" si="1871"/>
        <v>0</v>
      </c>
    </row>
    <row r="1610" spans="1:19" x14ac:dyDescent="0.25">
      <c r="A1610" s="3" t="s">
        <v>2271</v>
      </c>
      <c r="B1610" s="5">
        <v>3</v>
      </c>
      <c r="C1610" s="3" t="s">
        <v>1829</v>
      </c>
      <c r="D1610" s="20"/>
      <c r="E1610" s="20"/>
      <c r="F1610" s="20"/>
      <c r="G1610" s="20"/>
      <c r="H1610" s="20"/>
      <c r="I1610" s="20"/>
      <c r="J1610" s="20"/>
      <c r="K1610" s="20"/>
      <c r="L1610" s="20"/>
      <c r="M1610" s="20"/>
      <c r="N1610" s="20"/>
      <c r="O1610" s="20"/>
      <c r="P1610" s="15">
        <f t="shared" si="1880"/>
        <v>0</v>
      </c>
      <c r="Q1610" s="43">
        <f t="shared" si="1870"/>
        <v>0</v>
      </c>
      <c r="R1610" s="43"/>
      <c r="S1610" s="43">
        <f t="shared" si="1871"/>
        <v>0</v>
      </c>
    </row>
    <row r="1611" spans="1:19" x14ac:dyDescent="0.25">
      <c r="A1611" s="3" t="s">
        <v>2272</v>
      </c>
      <c r="B1611" s="5">
        <v>3</v>
      </c>
      <c r="C1611" s="3" t="s">
        <v>1831</v>
      </c>
      <c r="D1611" s="20"/>
      <c r="E1611" s="20"/>
      <c r="F1611" s="20"/>
      <c r="G1611" s="20"/>
      <c r="H1611" s="20"/>
      <c r="I1611" s="20"/>
      <c r="J1611" s="20"/>
      <c r="K1611" s="20"/>
      <c r="L1611" s="20"/>
      <c r="M1611" s="20"/>
      <c r="N1611" s="20"/>
      <c r="O1611" s="20"/>
      <c r="P1611" s="15">
        <f t="shared" si="1880"/>
        <v>0</v>
      </c>
      <c r="Q1611" s="43">
        <f t="shared" si="1870"/>
        <v>0</v>
      </c>
      <c r="R1611" s="43"/>
      <c r="S1611" s="43">
        <f t="shared" si="1871"/>
        <v>0</v>
      </c>
    </row>
    <row r="1612" spans="1:19" x14ac:dyDescent="0.25">
      <c r="A1612" s="3" t="s">
        <v>2273</v>
      </c>
      <c r="B1612" s="5">
        <v>3</v>
      </c>
      <c r="C1612" s="3" t="s">
        <v>1835</v>
      </c>
      <c r="D1612" s="20"/>
      <c r="E1612" s="20"/>
      <c r="F1612" s="20"/>
      <c r="G1612" s="20"/>
      <c r="H1612" s="20"/>
      <c r="I1612" s="20"/>
      <c r="J1612" s="20"/>
      <c r="K1612" s="20"/>
      <c r="L1612" s="20"/>
      <c r="M1612" s="20"/>
      <c r="N1612" s="20"/>
      <c r="O1612" s="20"/>
      <c r="P1612" s="15">
        <f t="shared" si="1880"/>
        <v>0</v>
      </c>
      <c r="Q1612" s="43">
        <f t="shared" si="1870"/>
        <v>0</v>
      </c>
      <c r="R1612" s="43"/>
      <c r="S1612" s="43">
        <f t="shared" si="1871"/>
        <v>0</v>
      </c>
    </row>
    <row r="1613" spans="1:19" x14ac:dyDescent="0.25">
      <c r="A1613" s="3" t="s">
        <v>2274</v>
      </c>
      <c r="B1613" s="5">
        <v>3</v>
      </c>
      <c r="C1613" s="3" t="s">
        <v>1837</v>
      </c>
      <c r="D1613" s="20"/>
      <c r="E1613" s="20"/>
      <c r="F1613" s="20"/>
      <c r="G1613" s="20"/>
      <c r="H1613" s="20"/>
      <c r="I1613" s="20"/>
      <c r="J1613" s="20"/>
      <c r="K1613" s="20"/>
      <c r="L1613" s="20"/>
      <c r="M1613" s="20"/>
      <c r="N1613" s="20"/>
      <c r="O1613" s="20"/>
      <c r="P1613" s="15">
        <f t="shared" si="1880"/>
        <v>0</v>
      </c>
      <c r="Q1613" s="43">
        <f t="shared" si="1870"/>
        <v>0</v>
      </c>
      <c r="R1613" s="43"/>
      <c r="S1613" s="43">
        <f t="shared" si="1871"/>
        <v>0</v>
      </c>
    </row>
    <row r="1614" spans="1:19" x14ac:dyDescent="0.25">
      <c r="A1614" s="3" t="s">
        <v>2275</v>
      </c>
      <c r="B1614" s="5">
        <v>3</v>
      </c>
      <c r="C1614" s="3" t="s">
        <v>1839</v>
      </c>
      <c r="D1614" s="20"/>
      <c r="E1614" s="20"/>
      <c r="F1614" s="20"/>
      <c r="G1614" s="20"/>
      <c r="H1614" s="20"/>
      <c r="I1614" s="20"/>
      <c r="J1614" s="20"/>
      <c r="K1614" s="20"/>
      <c r="L1614" s="20"/>
      <c r="M1614" s="20"/>
      <c r="N1614" s="20"/>
      <c r="O1614" s="20"/>
      <c r="P1614" s="15">
        <f t="shared" si="1880"/>
        <v>0</v>
      </c>
      <c r="Q1614" s="43">
        <f t="shared" si="1870"/>
        <v>0</v>
      </c>
      <c r="R1614" s="43"/>
      <c r="S1614" s="43">
        <f t="shared" si="1871"/>
        <v>0</v>
      </c>
    </row>
    <row r="1615" spans="1:19" x14ac:dyDescent="0.25">
      <c r="A1615" s="3" t="s">
        <v>2276</v>
      </c>
      <c r="B1615" s="5">
        <v>3</v>
      </c>
      <c r="C1615" s="3" t="s">
        <v>1841</v>
      </c>
      <c r="D1615" s="20"/>
      <c r="E1615" s="20"/>
      <c r="F1615" s="20"/>
      <c r="G1615" s="20"/>
      <c r="H1615" s="20"/>
      <c r="I1615" s="20"/>
      <c r="J1615" s="20"/>
      <c r="K1615" s="20"/>
      <c r="L1615" s="20"/>
      <c r="M1615" s="20"/>
      <c r="N1615" s="20"/>
      <c r="O1615" s="20"/>
      <c r="P1615" s="15">
        <f t="shared" si="1880"/>
        <v>0</v>
      </c>
      <c r="Q1615" s="43">
        <f t="shared" si="1870"/>
        <v>0</v>
      </c>
      <c r="R1615" s="43"/>
      <c r="S1615" s="43">
        <f t="shared" si="1871"/>
        <v>0</v>
      </c>
    </row>
    <row r="1616" spans="1:19" x14ac:dyDescent="0.25">
      <c r="A1616" s="3" t="s">
        <v>2277</v>
      </c>
      <c r="B1616" s="5">
        <v>2</v>
      </c>
      <c r="C1616" s="3" t="s">
        <v>1843</v>
      </c>
      <c r="D1616" s="19">
        <f>SUM(D1617:D1623)</f>
        <v>0</v>
      </c>
      <c r="E1616" s="19">
        <f t="shared" ref="E1616:P1616" si="1890">SUM(E1617:E1623)</f>
        <v>0</v>
      </c>
      <c r="F1616" s="19">
        <f t="shared" ref="F1616" si="1891">SUM(F1617:F1623)</f>
        <v>0</v>
      </c>
      <c r="G1616" s="19">
        <f t="shared" si="1890"/>
        <v>0</v>
      </c>
      <c r="H1616" s="19">
        <f t="shared" si="1890"/>
        <v>0</v>
      </c>
      <c r="I1616" s="19">
        <f t="shared" si="1890"/>
        <v>0</v>
      </c>
      <c r="J1616" s="19">
        <f t="shared" si="1890"/>
        <v>0</v>
      </c>
      <c r="K1616" s="19">
        <f t="shared" si="1890"/>
        <v>0</v>
      </c>
      <c r="L1616" s="19">
        <f t="shared" si="1890"/>
        <v>0</v>
      </c>
      <c r="M1616" s="19">
        <f t="shared" si="1890"/>
        <v>0</v>
      </c>
      <c r="N1616" s="19">
        <f t="shared" si="1890"/>
        <v>0</v>
      </c>
      <c r="O1616" s="19">
        <f t="shared" si="1890"/>
        <v>0</v>
      </c>
      <c r="P1616" s="19">
        <f t="shared" si="1890"/>
        <v>0</v>
      </c>
      <c r="Q1616" s="43">
        <f t="shared" si="1870"/>
        <v>0</v>
      </c>
      <c r="R1616" s="43"/>
      <c r="S1616" s="43">
        <f t="shared" si="1871"/>
        <v>0</v>
      </c>
    </row>
    <row r="1617" spans="1:19" x14ac:dyDescent="0.25">
      <c r="A1617" s="3" t="s">
        <v>2278</v>
      </c>
      <c r="B1617" s="5">
        <v>3</v>
      </c>
      <c r="C1617" s="3" t="s">
        <v>1845</v>
      </c>
      <c r="D1617" s="20"/>
      <c r="E1617" s="20"/>
      <c r="F1617" s="20"/>
      <c r="G1617" s="20"/>
      <c r="H1617" s="20"/>
      <c r="I1617" s="20"/>
      <c r="J1617" s="20"/>
      <c r="K1617" s="20"/>
      <c r="L1617" s="20"/>
      <c r="M1617" s="20"/>
      <c r="N1617" s="20"/>
      <c r="O1617" s="20"/>
      <c r="P1617" s="15">
        <f t="shared" si="1880"/>
        <v>0</v>
      </c>
      <c r="Q1617" s="43">
        <f t="shared" si="1870"/>
        <v>0</v>
      </c>
      <c r="R1617" s="43"/>
      <c r="S1617" s="43">
        <f t="shared" si="1871"/>
        <v>0</v>
      </c>
    </row>
    <row r="1618" spans="1:19" x14ac:dyDescent="0.25">
      <c r="A1618" s="3" t="s">
        <v>2279</v>
      </c>
      <c r="B1618" s="5">
        <v>3</v>
      </c>
      <c r="C1618" s="3" t="s">
        <v>1847</v>
      </c>
      <c r="D1618" s="20"/>
      <c r="E1618" s="20"/>
      <c r="F1618" s="20"/>
      <c r="G1618" s="20"/>
      <c r="H1618" s="20"/>
      <c r="I1618" s="20"/>
      <c r="J1618" s="20"/>
      <c r="K1618" s="20"/>
      <c r="L1618" s="20"/>
      <c r="M1618" s="20"/>
      <c r="N1618" s="20"/>
      <c r="O1618" s="20"/>
      <c r="P1618" s="15">
        <f t="shared" si="1880"/>
        <v>0</v>
      </c>
      <c r="Q1618" s="43">
        <f t="shared" ref="Q1618:Q1681" si="1892">SUM(D1618:O1618)</f>
        <v>0</v>
      </c>
      <c r="R1618" s="43"/>
      <c r="S1618" s="43">
        <f t="shared" ref="S1618:S1681" si="1893">P1618-Q1618</f>
        <v>0</v>
      </c>
    </row>
    <row r="1619" spans="1:19" x14ac:dyDescent="0.25">
      <c r="A1619" s="3" t="s">
        <v>2280</v>
      </c>
      <c r="B1619" s="5">
        <v>3</v>
      </c>
      <c r="C1619" s="3" t="s">
        <v>1849</v>
      </c>
      <c r="D1619" s="20"/>
      <c r="E1619" s="20"/>
      <c r="F1619" s="20"/>
      <c r="G1619" s="20"/>
      <c r="H1619" s="20"/>
      <c r="I1619" s="20"/>
      <c r="J1619" s="20"/>
      <c r="K1619" s="20"/>
      <c r="L1619" s="20"/>
      <c r="M1619" s="20"/>
      <c r="N1619" s="20"/>
      <c r="O1619" s="20"/>
      <c r="P1619" s="15">
        <f t="shared" si="1880"/>
        <v>0</v>
      </c>
      <c r="Q1619" s="43">
        <f t="shared" si="1892"/>
        <v>0</v>
      </c>
      <c r="R1619" s="43"/>
      <c r="S1619" s="43">
        <f t="shared" si="1893"/>
        <v>0</v>
      </c>
    </row>
    <row r="1620" spans="1:19" x14ac:dyDescent="0.25">
      <c r="A1620" s="3" t="s">
        <v>2281</v>
      </c>
      <c r="B1620" s="5">
        <v>3</v>
      </c>
      <c r="C1620" s="3" t="s">
        <v>2015</v>
      </c>
      <c r="D1620" s="20"/>
      <c r="E1620" s="20"/>
      <c r="F1620" s="20"/>
      <c r="G1620" s="20"/>
      <c r="H1620" s="20"/>
      <c r="I1620" s="20"/>
      <c r="J1620" s="20"/>
      <c r="K1620" s="20"/>
      <c r="L1620" s="20"/>
      <c r="M1620" s="20"/>
      <c r="N1620" s="20"/>
      <c r="O1620" s="20"/>
      <c r="P1620" s="15">
        <f t="shared" si="1880"/>
        <v>0</v>
      </c>
      <c r="Q1620" s="43">
        <f t="shared" si="1892"/>
        <v>0</v>
      </c>
      <c r="R1620" s="43"/>
      <c r="S1620" s="43">
        <f t="shared" si="1893"/>
        <v>0</v>
      </c>
    </row>
    <row r="1621" spans="1:19" x14ac:dyDescent="0.25">
      <c r="A1621" s="3" t="s">
        <v>2282</v>
      </c>
      <c r="B1621" s="5">
        <v>3</v>
      </c>
      <c r="C1621" s="3" t="s">
        <v>2283</v>
      </c>
      <c r="D1621" s="20"/>
      <c r="E1621" s="20"/>
      <c r="F1621" s="20"/>
      <c r="G1621" s="20"/>
      <c r="H1621" s="20"/>
      <c r="I1621" s="20"/>
      <c r="J1621" s="20"/>
      <c r="K1621" s="20"/>
      <c r="L1621" s="20"/>
      <c r="M1621" s="20"/>
      <c r="N1621" s="20"/>
      <c r="O1621" s="20"/>
      <c r="P1621" s="15">
        <f t="shared" si="1880"/>
        <v>0</v>
      </c>
      <c r="Q1621" s="43">
        <f t="shared" si="1892"/>
        <v>0</v>
      </c>
      <c r="R1621" s="43"/>
      <c r="S1621" s="43">
        <f t="shared" si="1893"/>
        <v>0</v>
      </c>
    </row>
    <row r="1622" spans="1:19" x14ac:dyDescent="0.25">
      <c r="A1622" s="3" t="s">
        <v>2284</v>
      </c>
      <c r="B1622" s="5">
        <v>3</v>
      </c>
      <c r="C1622" s="3" t="s">
        <v>1851</v>
      </c>
      <c r="D1622" s="20"/>
      <c r="E1622" s="20"/>
      <c r="F1622" s="20"/>
      <c r="G1622" s="20"/>
      <c r="H1622" s="20"/>
      <c r="I1622" s="20"/>
      <c r="J1622" s="20"/>
      <c r="K1622" s="20"/>
      <c r="L1622" s="20"/>
      <c r="M1622" s="20"/>
      <c r="N1622" s="20"/>
      <c r="O1622" s="20"/>
      <c r="P1622" s="15">
        <f t="shared" si="1880"/>
        <v>0</v>
      </c>
      <c r="Q1622" s="43">
        <f t="shared" si="1892"/>
        <v>0</v>
      </c>
      <c r="R1622" s="43"/>
      <c r="S1622" s="43">
        <f t="shared" si="1893"/>
        <v>0</v>
      </c>
    </row>
    <row r="1623" spans="1:19" x14ac:dyDescent="0.25">
      <c r="A1623" s="3" t="s">
        <v>2285</v>
      </c>
      <c r="B1623" s="5">
        <v>3</v>
      </c>
      <c r="C1623" s="3" t="s">
        <v>1853</v>
      </c>
      <c r="D1623" s="20"/>
      <c r="E1623" s="20"/>
      <c r="F1623" s="20"/>
      <c r="G1623" s="20"/>
      <c r="H1623" s="20"/>
      <c r="I1623" s="20"/>
      <c r="J1623" s="20"/>
      <c r="K1623" s="20"/>
      <c r="L1623" s="20"/>
      <c r="M1623" s="20"/>
      <c r="N1623" s="20"/>
      <c r="O1623" s="20"/>
      <c r="P1623" s="15">
        <f t="shared" si="1880"/>
        <v>0</v>
      </c>
      <c r="Q1623" s="43">
        <f t="shared" si="1892"/>
        <v>0</v>
      </c>
      <c r="R1623" s="43"/>
      <c r="S1623" s="43">
        <f t="shared" si="1893"/>
        <v>0</v>
      </c>
    </row>
    <row r="1624" spans="1:19" x14ac:dyDescent="0.25">
      <c r="A1624" s="3" t="s">
        <v>2286</v>
      </c>
      <c r="B1624" s="5">
        <v>2</v>
      </c>
      <c r="C1624" s="3" t="s">
        <v>487</v>
      </c>
      <c r="D1624" s="19">
        <f>SUM(D1625:D1631)</f>
        <v>0</v>
      </c>
      <c r="E1624" s="19">
        <f t="shared" ref="E1624:P1624" si="1894">SUM(E1625:E1631)</f>
        <v>0</v>
      </c>
      <c r="F1624" s="19">
        <f t="shared" ref="F1624" si="1895">SUM(F1625:F1631)</f>
        <v>0</v>
      </c>
      <c r="G1624" s="19">
        <f t="shared" si="1894"/>
        <v>0</v>
      </c>
      <c r="H1624" s="19">
        <f t="shared" si="1894"/>
        <v>0</v>
      </c>
      <c r="I1624" s="19">
        <f t="shared" si="1894"/>
        <v>0</v>
      </c>
      <c r="J1624" s="19">
        <f t="shared" si="1894"/>
        <v>0</v>
      </c>
      <c r="K1624" s="19">
        <f t="shared" si="1894"/>
        <v>0</v>
      </c>
      <c r="L1624" s="19">
        <f t="shared" si="1894"/>
        <v>0</v>
      </c>
      <c r="M1624" s="19">
        <f t="shared" si="1894"/>
        <v>0</v>
      </c>
      <c r="N1624" s="19">
        <f t="shared" si="1894"/>
        <v>0</v>
      </c>
      <c r="O1624" s="19">
        <f t="shared" si="1894"/>
        <v>0</v>
      </c>
      <c r="P1624" s="19">
        <f t="shared" si="1894"/>
        <v>0</v>
      </c>
      <c r="Q1624" s="43">
        <f t="shared" si="1892"/>
        <v>0</v>
      </c>
      <c r="R1624" s="43"/>
      <c r="S1624" s="43">
        <f t="shared" si="1893"/>
        <v>0</v>
      </c>
    </row>
    <row r="1625" spans="1:19" x14ac:dyDescent="0.25">
      <c r="A1625" s="3" t="s">
        <v>2287</v>
      </c>
      <c r="B1625" s="5">
        <v>3</v>
      </c>
      <c r="C1625" s="3" t="s">
        <v>1858</v>
      </c>
      <c r="D1625" s="20"/>
      <c r="E1625" s="20"/>
      <c r="F1625" s="20"/>
      <c r="G1625" s="20"/>
      <c r="H1625" s="20"/>
      <c r="I1625" s="20"/>
      <c r="J1625" s="20"/>
      <c r="K1625" s="20"/>
      <c r="L1625" s="20"/>
      <c r="M1625" s="20"/>
      <c r="N1625" s="20"/>
      <c r="O1625" s="20"/>
      <c r="P1625" s="15">
        <f t="shared" si="1880"/>
        <v>0</v>
      </c>
      <c r="Q1625" s="43">
        <f t="shared" si="1892"/>
        <v>0</v>
      </c>
      <c r="R1625" s="43"/>
      <c r="S1625" s="43">
        <f t="shared" si="1893"/>
        <v>0</v>
      </c>
    </row>
    <row r="1626" spans="1:19" x14ac:dyDescent="0.25">
      <c r="A1626" s="3" t="s">
        <v>2288</v>
      </c>
      <c r="B1626" s="5">
        <v>3</v>
      </c>
      <c r="C1626" s="3" t="s">
        <v>1860</v>
      </c>
      <c r="D1626" s="20"/>
      <c r="E1626" s="20"/>
      <c r="F1626" s="20"/>
      <c r="G1626" s="20"/>
      <c r="H1626" s="20"/>
      <c r="I1626" s="20"/>
      <c r="J1626" s="20"/>
      <c r="K1626" s="20"/>
      <c r="L1626" s="20"/>
      <c r="M1626" s="20"/>
      <c r="N1626" s="20"/>
      <c r="O1626" s="20"/>
      <c r="P1626" s="15">
        <f t="shared" si="1880"/>
        <v>0</v>
      </c>
      <c r="Q1626" s="43">
        <f t="shared" si="1892"/>
        <v>0</v>
      </c>
      <c r="R1626" s="43"/>
      <c r="S1626" s="43">
        <f t="shared" si="1893"/>
        <v>0</v>
      </c>
    </row>
    <row r="1627" spans="1:19" x14ac:dyDescent="0.25">
      <c r="A1627" s="3" t="s">
        <v>2289</v>
      </c>
      <c r="B1627" s="5">
        <v>3</v>
      </c>
      <c r="C1627" s="3" t="s">
        <v>1862</v>
      </c>
      <c r="D1627" s="20"/>
      <c r="E1627" s="20"/>
      <c r="F1627" s="20"/>
      <c r="G1627" s="20"/>
      <c r="H1627" s="20"/>
      <c r="I1627" s="20"/>
      <c r="J1627" s="20"/>
      <c r="K1627" s="20"/>
      <c r="L1627" s="20"/>
      <c r="M1627" s="20"/>
      <c r="N1627" s="20"/>
      <c r="O1627" s="20"/>
      <c r="P1627" s="15">
        <f t="shared" si="1880"/>
        <v>0</v>
      </c>
      <c r="Q1627" s="43">
        <f t="shared" si="1892"/>
        <v>0</v>
      </c>
      <c r="R1627" s="43"/>
      <c r="S1627" s="43">
        <f t="shared" si="1893"/>
        <v>0</v>
      </c>
    </row>
    <row r="1628" spans="1:19" x14ac:dyDescent="0.25">
      <c r="A1628" s="3" t="s">
        <v>2290</v>
      </c>
      <c r="B1628" s="5">
        <v>3</v>
      </c>
      <c r="C1628" s="3" t="s">
        <v>1068</v>
      </c>
      <c r="D1628" s="20"/>
      <c r="E1628" s="20"/>
      <c r="F1628" s="20"/>
      <c r="G1628" s="20"/>
      <c r="H1628" s="20"/>
      <c r="I1628" s="20"/>
      <c r="J1628" s="20"/>
      <c r="K1628" s="20"/>
      <c r="L1628" s="20"/>
      <c r="M1628" s="20"/>
      <c r="N1628" s="20"/>
      <c r="O1628" s="20"/>
      <c r="P1628" s="15">
        <f t="shared" si="1880"/>
        <v>0</v>
      </c>
      <c r="Q1628" s="43">
        <f t="shared" si="1892"/>
        <v>0</v>
      </c>
      <c r="R1628" s="43"/>
      <c r="S1628" s="43">
        <f t="shared" si="1893"/>
        <v>0</v>
      </c>
    </row>
    <row r="1629" spans="1:19" x14ac:dyDescent="0.25">
      <c r="A1629" s="3" t="s">
        <v>2291</v>
      </c>
      <c r="B1629" s="5">
        <v>3</v>
      </c>
      <c r="C1629" s="3" t="s">
        <v>1865</v>
      </c>
      <c r="D1629" s="20"/>
      <c r="E1629" s="20"/>
      <c r="F1629" s="20"/>
      <c r="G1629" s="20"/>
      <c r="H1629" s="20"/>
      <c r="I1629" s="20"/>
      <c r="J1629" s="20"/>
      <c r="K1629" s="20"/>
      <c r="L1629" s="20"/>
      <c r="M1629" s="20"/>
      <c r="N1629" s="20"/>
      <c r="O1629" s="20"/>
      <c r="P1629" s="15">
        <f t="shared" si="1880"/>
        <v>0</v>
      </c>
      <c r="Q1629" s="43">
        <f t="shared" si="1892"/>
        <v>0</v>
      </c>
      <c r="R1629" s="43"/>
      <c r="S1629" s="43">
        <f t="shared" si="1893"/>
        <v>0</v>
      </c>
    </row>
    <row r="1630" spans="1:19" x14ac:dyDescent="0.25">
      <c r="A1630" s="3" t="s">
        <v>2292</v>
      </c>
      <c r="B1630" s="5">
        <v>3</v>
      </c>
      <c r="C1630" s="3" t="s">
        <v>1867</v>
      </c>
      <c r="D1630" s="20"/>
      <c r="E1630" s="20"/>
      <c r="F1630" s="20"/>
      <c r="G1630" s="20"/>
      <c r="H1630" s="20"/>
      <c r="I1630" s="20"/>
      <c r="J1630" s="20"/>
      <c r="K1630" s="20"/>
      <c r="L1630" s="20"/>
      <c r="M1630" s="20"/>
      <c r="N1630" s="20"/>
      <c r="O1630" s="20"/>
      <c r="P1630" s="15">
        <f t="shared" si="1880"/>
        <v>0</v>
      </c>
      <c r="Q1630" s="43">
        <f t="shared" si="1892"/>
        <v>0</v>
      </c>
      <c r="R1630" s="43"/>
      <c r="S1630" s="43">
        <f t="shared" si="1893"/>
        <v>0</v>
      </c>
    </row>
    <row r="1631" spans="1:19" x14ac:dyDescent="0.25">
      <c r="A1631" s="3" t="s">
        <v>2293</v>
      </c>
      <c r="B1631" s="5">
        <v>3</v>
      </c>
      <c r="C1631" s="3" t="s">
        <v>2034</v>
      </c>
      <c r="D1631" s="20"/>
      <c r="E1631" s="20"/>
      <c r="F1631" s="20"/>
      <c r="G1631" s="20"/>
      <c r="H1631" s="20"/>
      <c r="I1631" s="20"/>
      <c r="J1631" s="20"/>
      <c r="K1631" s="20"/>
      <c r="L1631" s="20"/>
      <c r="M1631" s="20"/>
      <c r="N1631" s="20"/>
      <c r="O1631" s="20"/>
      <c r="P1631" s="15">
        <f t="shared" si="1880"/>
        <v>0</v>
      </c>
      <c r="Q1631" s="43">
        <f t="shared" si="1892"/>
        <v>0</v>
      </c>
      <c r="R1631" s="43"/>
      <c r="S1631" s="43">
        <f t="shared" si="1893"/>
        <v>0</v>
      </c>
    </row>
    <row r="1632" spans="1:19" x14ac:dyDescent="0.25">
      <c r="A1632" s="3" t="s">
        <v>2294</v>
      </c>
      <c r="B1632" s="5">
        <v>2</v>
      </c>
      <c r="C1632" s="3" t="s">
        <v>1340</v>
      </c>
      <c r="D1632" s="19">
        <f>D1633</f>
        <v>0</v>
      </c>
      <c r="E1632" s="19">
        <f t="shared" ref="E1632:P1632" si="1896">E1633</f>
        <v>0</v>
      </c>
      <c r="F1632" s="19">
        <f t="shared" si="1896"/>
        <v>0</v>
      </c>
      <c r="G1632" s="19">
        <f t="shared" si="1896"/>
        <v>0</v>
      </c>
      <c r="H1632" s="19">
        <f t="shared" si="1896"/>
        <v>0</v>
      </c>
      <c r="I1632" s="19">
        <f t="shared" si="1896"/>
        <v>0</v>
      </c>
      <c r="J1632" s="19">
        <f t="shared" si="1896"/>
        <v>0</v>
      </c>
      <c r="K1632" s="19">
        <f t="shared" si="1896"/>
        <v>0</v>
      </c>
      <c r="L1632" s="19">
        <f t="shared" si="1896"/>
        <v>0</v>
      </c>
      <c r="M1632" s="19">
        <f t="shared" si="1896"/>
        <v>0</v>
      </c>
      <c r="N1632" s="19">
        <f t="shared" si="1896"/>
        <v>0</v>
      </c>
      <c r="O1632" s="19">
        <f t="shared" si="1896"/>
        <v>0</v>
      </c>
      <c r="P1632" s="19">
        <f t="shared" si="1896"/>
        <v>0</v>
      </c>
      <c r="Q1632" s="43">
        <f t="shared" si="1892"/>
        <v>0</v>
      </c>
      <c r="R1632" s="43"/>
      <c r="S1632" s="43">
        <f t="shared" si="1893"/>
        <v>0</v>
      </c>
    </row>
    <row r="1633" spans="1:19" x14ac:dyDescent="0.25">
      <c r="A1633" s="3" t="s">
        <v>2295</v>
      </c>
      <c r="B1633" s="5">
        <v>3</v>
      </c>
      <c r="C1633" s="3" t="s">
        <v>1076</v>
      </c>
      <c r="D1633" s="20"/>
      <c r="E1633" s="20"/>
      <c r="F1633" s="20"/>
      <c r="G1633" s="20"/>
      <c r="H1633" s="20"/>
      <c r="I1633" s="20"/>
      <c r="J1633" s="20"/>
      <c r="K1633" s="20"/>
      <c r="L1633" s="20"/>
      <c r="M1633" s="20"/>
      <c r="N1633" s="20"/>
      <c r="O1633" s="20"/>
      <c r="P1633" s="15">
        <f t="shared" si="1880"/>
        <v>0</v>
      </c>
      <c r="Q1633" s="43">
        <f t="shared" si="1892"/>
        <v>0</v>
      </c>
      <c r="R1633" s="43"/>
      <c r="S1633" s="43">
        <f t="shared" si="1893"/>
        <v>0</v>
      </c>
    </row>
    <row r="1634" spans="1:19" x14ac:dyDescent="0.25">
      <c r="A1634" s="1" t="s">
        <v>2296</v>
      </c>
      <c r="B1634" s="2">
        <v>1</v>
      </c>
      <c r="C1634" s="1" t="s">
        <v>1871</v>
      </c>
      <c r="D1634" s="19">
        <f>D1635+D1641+D1644+D1646+D1654</f>
        <v>0</v>
      </c>
      <c r="E1634" s="19">
        <f t="shared" ref="E1634:P1634" si="1897">E1635+E1641+E1644+E1646+E1654</f>
        <v>0</v>
      </c>
      <c r="F1634" s="19">
        <f t="shared" ref="F1634" si="1898">F1635+F1641+F1644+F1646+F1654</f>
        <v>0</v>
      </c>
      <c r="G1634" s="19">
        <f t="shared" si="1897"/>
        <v>0</v>
      </c>
      <c r="H1634" s="19">
        <f t="shared" si="1897"/>
        <v>0</v>
      </c>
      <c r="I1634" s="19">
        <f t="shared" si="1897"/>
        <v>0</v>
      </c>
      <c r="J1634" s="19">
        <f t="shared" si="1897"/>
        <v>0</v>
      </c>
      <c r="K1634" s="19">
        <f t="shared" si="1897"/>
        <v>0</v>
      </c>
      <c r="L1634" s="19">
        <f t="shared" si="1897"/>
        <v>0</v>
      </c>
      <c r="M1634" s="19">
        <f t="shared" si="1897"/>
        <v>0</v>
      </c>
      <c r="N1634" s="19">
        <f t="shared" si="1897"/>
        <v>0</v>
      </c>
      <c r="O1634" s="19">
        <f t="shared" si="1897"/>
        <v>0</v>
      </c>
      <c r="P1634" s="19">
        <f t="shared" si="1897"/>
        <v>0</v>
      </c>
      <c r="Q1634" s="43">
        <f t="shared" si="1892"/>
        <v>0</v>
      </c>
      <c r="R1634" s="43"/>
      <c r="S1634" s="43">
        <f t="shared" si="1893"/>
        <v>0</v>
      </c>
    </row>
    <row r="1635" spans="1:19" x14ac:dyDescent="0.25">
      <c r="A1635" s="3" t="s">
        <v>2297</v>
      </c>
      <c r="B1635" s="5">
        <v>2</v>
      </c>
      <c r="C1635" s="3" t="s">
        <v>1873</v>
      </c>
      <c r="D1635" s="19">
        <f>SUM(D1636:D1640)</f>
        <v>0</v>
      </c>
      <c r="E1635" s="19">
        <f t="shared" ref="E1635:P1635" si="1899">SUM(E1636:E1640)</f>
        <v>0</v>
      </c>
      <c r="F1635" s="19">
        <f t="shared" ref="F1635" si="1900">SUM(F1636:F1640)</f>
        <v>0</v>
      </c>
      <c r="G1635" s="19">
        <f t="shared" si="1899"/>
        <v>0</v>
      </c>
      <c r="H1635" s="19">
        <f t="shared" si="1899"/>
        <v>0</v>
      </c>
      <c r="I1635" s="19">
        <f t="shared" si="1899"/>
        <v>0</v>
      </c>
      <c r="J1635" s="19">
        <f t="shared" si="1899"/>
        <v>0</v>
      </c>
      <c r="K1635" s="19">
        <f t="shared" si="1899"/>
        <v>0</v>
      </c>
      <c r="L1635" s="19">
        <f t="shared" si="1899"/>
        <v>0</v>
      </c>
      <c r="M1635" s="19">
        <f t="shared" si="1899"/>
        <v>0</v>
      </c>
      <c r="N1635" s="19">
        <f t="shared" si="1899"/>
        <v>0</v>
      </c>
      <c r="O1635" s="19">
        <f t="shared" si="1899"/>
        <v>0</v>
      </c>
      <c r="P1635" s="19">
        <f t="shared" si="1899"/>
        <v>0</v>
      </c>
      <c r="Q1635" s="43">
        <f t="shared" si="1892"/>
        <v>0</v>
      </c>
      <c r="R1635" s="43"/>
      <c r="S1635" s="43">
        <f t="shared" si="1893"/>
        <v>0</v>
      </c>
    </row>
    <row r="1636" spans="1:19" x14ac:dyDescent="0.25">
      <c r="A1636" s="3" t="s">
        <v>2298</v>
      </c>
      <c r="B1636" s="5">
        <v>3</v>
      </c>
      <c r="C1636" s="3" t="s">
        <v>1875</v>
      </c>
      <c r="D1636" s="20"/>
      <c r="E1636" s="20"/>
      <c r="F1636" s="20"/>
      <c r="G1636" s="20"/>
      <c r="H1636" s="20"/>
      <c r="I1636" s="20"/>
      <c r="J1636" s="20"/>
      <c r="K1636" s="20"/>
      <c r="L1636" s="20"/>
      <c r="M1636" s="20"/>
      <c r="N1636" s="20"/>
      <c r="O1636" s="20"/>
      <c r="P1636" s="15">
        <f t="shared" si="1880"/>
        <v>0</v>
      </c>
      <c r="Q1636" s="43">
        <f t="shared" si="1892"/>
        <v>0</v>
      </c>
      <c r="R1636" s="43"/>
      <c r="S1636" s="43">
        <f t="shared" si="1893"/>
        <v>0</v>
      </c>
    </row>
    <row r="1637" spans="1:19" x14ac:dyDescent="0.25">
      <c r="A1637" s="3" t="s">
        <v>2299</v>
      </c>
      <c r="B1637" s="5">
        <v>3</v>
      </c>
      <c r="C1637" s="3" t="s">
        <v>1877</v>
      </c>
      <c r="D1637" s="20"/>
      <c r="E1637" s="20"/>
      <c r="F1637" s="20"/>
      <c r="G1637" s="20"/>
      <c r="H1637" s="20"/>
      <c r="I1637" s="20"/>
      <c r="J1637" s="20"/>
      <c r="K1637" s="20"/>
      <c r="L1637" s="20"/>
      <c r="M1637" s="20"/>
      <c r="N1637" s="20"/>
      <c r="O1637" s="20"/>
      <c r="P1637" s="15">
        <f t="shared" si="1880"/>
        <v>0</v>
      </c>
      <c r="Q1637" s="43">
        <f t="shared" si="1892"/>
        <v>0</v>
      </c>
      <c r="R1637" s="43"/>
      <c r="S1637" s="43">
        <f t="shared" si="1893"/>
        <v>0</v>
      </c>
    </row>
    <row r="1638" spans="1:19" x14ac:dyDescent="0.25">
      <c r="A1638" s="3" t="s">
        <v>2300</v>
      </c>
      <c r="B1638" s="5">
        <v>3</v>
      </c>
      <c r="C1638" s="3" t="s">
        <v>1879</v>
      </c>
      <c r="D1638" s="20"/>
      <c r="E1638" s="20"/>
      <c r="F1638" s="20"/>
      <c r="G1638" s="20"/>
      <c r="H1638" s="20"/>
      <c r="I1638" s="20"/>
      <c r="J1638" s="20"/>
      <c r="K1638" s="20"/>
      <c r="L1638" s="20"/>
      <c r="M1638" s="20"/>
      <c r="N1638" s="20"/>
      <c r="O1638" s="20"/>
      <c r="P1638" s="15">
        <f t="shared" si="1880"/>
        <v>0</v>
      </c>
      <c r="Q1638" s="43">
        <f t="shared" si="1892"/>
        <v>0</v>
      </c>
      <c r="R1638" s="43"/>
      <c r="S1638" s="43">
        <f t="shared" si="1893"/>
        <v>0</v>
      </c>
    </row>
    <row r="1639" spans="1:19" x14ac:dyDescent="0.25">
      <c r="A1639" s="3" t="s">
        <v>2301</v>
      </c>
      <c r="B1639" s="5">
        <v>3</v>
      </c>
      <c r="C1639" s="3" t="s">
        <v>1881</v>
      </c>
      <c r="D1639" s="20"/>
      <c r="E1639" s="20"/>
      <c r="F1639" s="20"/>
      <c r="G1639" s="20"/>
      <c r="H1639" s="20"/>
      <c r="I1639" s="20"/>
      <c r="J1639" s="20"/>
      <c r="K1639" s="20"/>
      <c r="L1639" s="20"/>
      <c r="M1639" s="20"/>
      <c r="N1639" s="20"/>
      <c r="O1639" s="20"/>
      <c r="P1639" s="15">
        <f t="shared" si="1880"/>
        <v>0</v>
      </c>
      <c r="Q1639" s="43">
        <f t="shared" si="1892"/>
        <v>0</v>
      </c>
      <c r="R1639" s="43"/>
      <c r="S1639" s="43">
        <f t="shared" si="1893"/>
        <v>0</v>
      </c>
    </row>
    <row r="1640" spans="1:19" x14ac:dyDescent="0.25">
      <c r="A1640" s="3" t="s">
        <v>2302</v>
      </c>
      <c r="B1640" s="5">
        <v>3</v>
      </c>
      <c r="C1640" s="3" t="s">
        <v>1883</v>
      </c>
      <c r="D1640" s="20"/>
      <c r="E1640" s="20"/>
      <c r="F1640" s="20"/>
      <c r="G1640" s="20"/>
      <c r="H1640" s="20"/>
      <c r="I1640" s="20"/>
      <c r="J1640" s="20"/>
      <c r="K1640" s="20"/>
      <c r="L1640" s="20"/>
      <c r="M1640" s="20"/>
      <c r="N1640" s="20"/>
      <c r="O1640" s="20"/>
      <c r="P1640" s="15">
        <f t="shared" si="1880"/>
        <v>0</v>
      </c>
      <c r="Q1640" s="43">
        <f t="shared" si="1892"/>
        <v>0</v>
      </c>
      <c r="R1640" s="43"/>
      <c r="S1640" s="43">
        <f t="shared" si="1893"/>
        <v>0</v>
      </c>
    </row>
    <row r="1641" spans="1:19" x14ac:dyDescent="0.25">
      <c r="A1641" s="3" t="s">
        <v>2303</v>
      </c>
      <c r="B1641" s="5">
        <v>2</v>
      </c>
      <c r="C1641" s="3" t="s">
        <v>1885</v>
      </c>
      <c r="D1641" s="19">
        <f>SUM(D1642:D1643)</f>
        <v>0</v>
      </c>
      <c r="E1641" s="19">
        <f t="shared" ref="E1641:P1641" si="1901">SUM(E1642:E1643)</f>
        <v>0</v>
      </c>
      <c r="F1641" s="19">
        <f t="shared" ref="F1641" si="1902">SUM(F1642:F1643)</f>
        <v>0</v>
      </c>
      <c r="G1641" s="19">
        <f t="shared" si="1901"/>
        <v>0</v>
      </c>
      <c r="H1641" s="19">
        <f t="shared" si="1901"/>
        <v>0</v>
      </c>
      <c r="I1641" s="19">
        <f t="shared" si="1901"/>
        <v>0</v>
      </c>
      <c r="J1641" s="19">
        <f t="shared" si="1901"/>
        <v>0</v>
      </c>
      <c r="K1641" s="19">
        <f t="shared" si="1901"/>
        <v>0</v>
      </c>
      <c r="L1641" s="19">
        <f t="shared" si="1901"/>
        <v>0</v>
      </c>
      <c r="M1641" s="19">
        <f t="shared" si="1901"/>
        <v>0</v>
      </c>
      <c r="N1641" s="19">
        <f t="shared" si="1901"/>
        <v>0</v>
      </c>
      <c r="O1641" s="19">
        <f t="shared" si="1901"/>
        <v>0</v>
      </c>
      <c r="P1641" s="19">
        <f t="shared" si="1901"/>
        <v>0</v>
      </c>
      <c r="Q1641" s="43">
        <f t="shared" si="1892"/>
        <v>0</v>
      </c>
      <c r="R1641" s="43"/>
      <c r="S1641" s="43">
        <f t="shared" si="1893"/>
        <v>0</v>
      </c>
    </row>
    <row r="1642" spans="1:19" x14ac:dyDescent="0.25">
      <c r="A1642" s="3" t="s">
        <v>2304</v>
      </c>
      <c r="B1642" s="5">
        <v>3</v>
      </c>
      <c r="C1642" s="3" t="s">
        <v>1887</v>
      </c>
      <c r="D1642" s="20"/>
      <c r="E1642" s="20"/>
      <c r="F1642" s="20"/>
      <c r="G1642" s="20"/>
      <c r="H1642" s="20"/>
      <c r="I1642" s="20"/>
      <c r="J1642" s="20"/>
      <c r="K1642" s="20"/>
      <c r="L1642" s="20"/>
      <c r="M1642" s="20"/>
      <c r="N1642" s="20"/>
      <c r="O1642" s="20"/>
      <c r="P1642" s="15">
        <f t="shared" si="1880"/>
        <v>0</v>
      </c>
      <c r="Q1642" s="43">
        <f t="shared" si="1892"/>
        <v>0</v>
      </c>
      <c r="R1642" s="43"/>
      <c r="S1642" s="43">
        <f t="shared" si="1893"/>
        <v>0</v>
      </c>
    </row>
    <row r="1643" spans="1:19" x14ac:dyDescent="0.25">
      <c r="A1643" s="3" t="s">
        <v>2305</v>
      </c>
      <c r="B1643" s="5">
        <v>3</v>
      </c>
      <c r="C1643" s="3" t="s">
        <v>1889</v>
      </c>
      <c r="D1643" s="20"/>
      <c r="E1643" s="20"/>
      <c r="F1643" s="20"/>
      <c r="G1643" s="20"/>
      <c r="H1643" s="20"/>
      <c r="I1643" s="20"/>
      <c r="J1643" s="20"/>
      <c r="K1643" s="20"/>
      <c r="L1643" s="20"/>
      <c r="M1643" s="20"/>
      <c r="N1643" s="20"/>
      <c r="O1643" s="20"/>
      <c r="P1643" s="15">
        <f t="shared" si="1880"/>
        <v>0</v>
      </c>
      <c r="Q1643" s="43">
        <f t="shared" si="1892"/>
        <v>0</v>
      </c>
      <c r="R1643" s="43"/>
      <c r="S1643" s="43">
        <f t="shared" si="1893"/>
        <v>0</v>
      </c>
    </row>
    <row r="1644" spans="1:19" x14ac:dyDescent="0.25">
      <c r="A1644" s="3" t="s">
        <v>2306</v>
      </c>
      <c r="B1644" s="5">
        <v>2</v>
      </c>
      <c r="C1644" s="3" t="s">
        <v>1891</v>
      </c>
      <c r="D1644" s="19">
        <f>D1645</f>
        <v>0</v>
      </c>
      <c r="E1644" s="19">
        <f t="shared" ref="E1644:P1644" si="1903">E1645</f>
        <v>0</v>
      </c>
      <c r="F1644" s="19">
        <f t="shared" si="1903"/>
        <v>0</v>
      </c>
      <c r="G1644" s="19">
        <f t="shared" si="1903"/>
        <v>0</v>
      </c>
      <c r="H1644" s="19">
        <f t="shared" si="1903"/>
        <v>0</v>
      </c>
      <c r="I1644" s="19">
        <f t="shared" si="1903"/>
        <v>0</v>
      </c>
      <c r="J1644" s="19">
        <f t="shared" si="1903"/>
        <v>0</v>
      </c>
      <c r="K1644" s="19">
        <f t="shared" si="1903"/>
        <v>0</v>
      </c>
      <c r="L1644" s="19">
        <f t="shared" si="1903"/>
        <v>0</v>
      </c>
      <c r="M1644" s="19">
        <f t="shared" si="1903"/>
        <v>0</v>
      </c>
      <c r="N1644" s="19">
        <f t="shared" si="1903"/>
        <v>0</v>
      </c>
      <c r="O1644" s="19">
        <f t="shared" si="1903"/>
        <v>0</v>
      </c>
      <c r="P1644" s="19">
        <f t="shared" si="1903"/>
        <v>0</v>
      </c>
      <c r="Q1644" s="43">
        <f t="shared" si="1892"/>
        <v>0</v>
      </c>
      <c r="R1644" s="43"/>
      <c r="S1644" s="43">
        <f t="shared" si="1893"/>
        <v>0</v>
      </c>
    </row>
    <row r="1645" spans="1:19" x14ac:dyDescent="0.25">
      <c r="A1645" s="3" t="s">
        <v>2307</v>
      </c>
      <c r="B1645" s="5">
        <v>3</v>
      </c>
      <c r="C1645" s="3" t="s">
        <v>1891</v>
      </c>
      <c r="D1645" s="20"/>
      <c r="E1645" s="20"/>
      <c r="F1645" s="20"/>
      <c r="G1645" s="20"/>
      <c r="H1645" s="20"/>
      <c r="I1645" s="20"/>
      <c r="J1645" s="20"/>
      <c r="K1645" s="20"/>
      <c r="L1645" s="20"/>
      <c r="M1645" s="20"/>
      <c r="N1645" s="20"/>
      <c r="O1645" s="20"/>
      <c r="P1645" s="15">
        <f t="shared" si="1880"/>
        <v>0</v>
      </c>
      <c r="Q1645" s="43">
        <f t="shared" si="1892"/>
        <v>0</v>
      </c>
      <c r="R1645" s="43"/>
      <c r="S1645" s="43">
        <f t="shared" si="1893"/>
        <v>0</v>
      </c>
    </row>
    <row r="1646" spans="1:19" x14ac:dyDescent="0.25">
      <c r="A1646" s="3" t="s">
        <v>2308</v>
      </c>
      <c r="B1646" s="5">
        <v>2</v>
      </c>
      <c r="C1646" s="3" t="s">
        <v>1871</v>
      </c>
      <c r="D1646" s="19">
        <f>SUM(D1647:D1653)</f>
        <v>0</v>
      </c>
      <c r="E1646" s="19">
        <f t="shared" ref="E1646:P1646" si="1904">SUM(E1647:E1653)</f>
        <v>0</v>
      </c>
      <c r="F1646" s="19">
        <f t="shared" ref="F1646" si="1905">SUM(F1647:F1653)</f>
        <v>0</v>
      </c>
      <c r="G1646" s="19">
        <f t="shared" si="1904"/>
        <v>0</v>
      </c>
      <c r="H1646" s="19">
        <f t="shared" si="1904"/>
        <v>0</v>
      </c>
      <c r="I1646" s="19">
        <f t="shared" si="1904"/>
        <v>0</v>
      </c>
      <c r="J1646" s="19">
        <f t="shared" si="1904"/>
        <v>0</v>
      </c>
      <c r="K1646" s="19">
        <f t="shared" si="1904"/>
        <v>0</v>
      </c>
      <c r="L1646" s="19">
        <f t="shared" si="1904"/>
        <v>0</v>
      </c>
      <c r="M1646" s="19">
        <f t="shared" si="1904"/>
        <v>0</v>
      </c>
      <c r="N1646" s="19">
        <f t="shared" si="1904"/>
        <v>0</v>
      </c>
      <c r="O1646" s="19">
        <f t="shared" si="1904"/>
        <v>0</v>
      </c>
      <c r="P1646" s="19">
        <f t="shared" si="1904"/>
        <v>0</v>
      </c>
      <c r="Q1646" s="43">
        <f t="shared" si="1892"/>
        <v>0</v>
      </c>
      <c r="R1646" s="43"/>
      <c r="S1646" s="43">
        <f t="shared" si="1893"/>
        <v>0</v>
      </c>
    </row>
    <row r="1647" spans="1:19" x14ac:dyDescent="0.25">
      <c r="A1647" s="3" t="s">
        <v>2309</v>
      </c>
      <c r="B1647" s="5">
        <v>3</v>
      </c>
      <c r="C1647" s="3" t="s">
        <v>1895</v>
      </c>
      <c r="D1647" s="20"/>
      <c r="E1647" s="20"/>
      <c r="F1647" s="20"/>
      <c r="G1647" s="20"/>
      <c r="H1647" s="20"/>
      <c r="I1647" s="20"/>
      <c r="J1647" s="20"/>
      <c r="K1647" s="20"/>
      <c r="L1647" s="20"/>
      <c r="M1647" s="20"/>
      <c r="N1647" s="20"/>
      <c r="O1647" s="20"/>
      <c r="P1647" s="15">
        <f t="shared" si="1880"/>
        <v>0</v>
      </c>
      <c r="Q1647" s="43">
        <f t="shared" si="1892"/>
        <v>0</v>
      </c>
      <c r="R1647" s="43"/>
      <c r="S1647" s="43">
        <f t="shared" si="1893"/>
        <v>0</v>
      </c>
    </row>
    <row r="1648" spans="1:19" x14ac:dyDescent="0.25">
      <c r="A1648" s="3" t="s">
        <v>2310</v>
      </c>
      <c r="B1648" s="5">
        <v>3</v>
      </c>
      <c r="C1648" s="3" t="s">
        <v>1897</v>
      </c>
      <c r="D1648" s="20"/>
      <c r="E1648" s="20"/>
      <c r="F1648" s="20"/>
      <c r="G1648" s="20"/>
      <c r="H1648" s="20"/>
      <c r="I1648" s="20"/>
      <c r="J1648" s="20"/>
      <c r="K1648" s="20"/>
      <c r="L1648" s="20"/>
      <c r="M1648" s="20"/>
      <c r="N1648" s="20"/>
      <c r="O1648" s="20"/>
      <c r="P1648" s="15">
        <f t="shared" si="1880"/>
        <v>0</v>
      </c>
      <c r="Q1648" s="43">
        <f t="shared" si="1892"/>
        <v>0</v>
      </c>
      <c r="R1648" s="43"/>
      <c r="S1648" s="43">
        <f t="shared" si="1893"/>
        <v>0</v>
      </c>
    </row>
    <row r="1649" spans="1:19" x14ac:dyDescent="0.25">
      <c r="A1649" s="3" t="s">
        <v>2311</v>
      </c>
      <c r="B1649" s="5">
        <v>3</v>
      </c>
      <c r="C1649" s="3" t="s">
        <v>1899</v>
      </c>
      <c r="D1649" s="20"/>
      <c r="E1649" s="20"/>
      <c r="F1649" s="20"/>
      <c r="G1649" s="20"/>
      <c r="H1649" s="20"/>
      <c r="I1649" s="20"/>
      <c r="J1649" s="20"/>
      <c r="K1649" s="20"/>
      <c r="L1649" s="20"/>
      <c r="M1649" s="20"/>
      <c r="N1649" s="20"/>
      <c r="O1649" s="20"/>
      <c r="P1649" s="15">
        <f t="shared" si="1880"/>
        <v>0</v>
      </c>
      <c r="Q1649" s="43">
        <f t="shared" si="1892"/>
        <v>0</v>
      </c>
      <c r="R1649" s="43"/>
      <c r="S1649" s="43">
        <f t="shared" si="1893"/>
        <v>0</v>
      </c>
    </row>
    <row r="1650" spans="1:19" x14ac:dyDescent="0.25">
      <c r="A1650" s="3" t="s">
        <v>2312</v>
      </c>
      <c r="B1650" s="5">
        <v>3</v>
      </c>
      <c r="C1650" s="3" t="s">
        <v>1901</v>
      </c>
      <c r="D1650" s="20"/>
      <c r="E1650" s="20"/>
      <c r="F1650" s="20"/>
      <c r="G1650" s="20"/>
      <c r="H1650" s="20"/>
      <c r="I1650" s="20"/>
      <c r="J1650" s="20"/>
      <c r="K1650" s="20"/>
      <c r="L1650" s="20"/>
      <c r="M1650" s="20"/>
      <c r="N1650" s="20"/>
      <c r="O1650" s="20"/>
      <c r="P1650" s="15">
        <f t="shared" si="1880"/>
        <v>0</v>
      </c>
      <c r="Q1650" s="43">
        <f t="shared" si="1892"/>
        <v>0</v>
      </c>
      <c r="R1650" s="43"/>
      <c r="S1650" s="43">
        <f t="shared" si="1893"/>
        <v>0</v>
      </c>
    </row>
    <row r="1651" spans="1:19" x14ac:dyDescent="0.25">
      <c r="A1651" s="3" t="s">
        <v>2313</v>
      </c>
      <c r="B1651" s="5">
        <v>3</v>
      </c>
      <c r="C1651" s="3" t="s">
        <v>1903</v>
      </c>
      <c r="D1651" s="20"/>
      <c r="E1651" s="20"/>
      <c r="F1651" s="20"/>
      <c r="G1651" s="20"/>
      <c r="H1651" s="20"/>
      <c r="I1651" s="20"/>
      <c r="J1651" s="20"/>
      <c r="K1651" s="20"/>
      <c r="L1651" s="20"/>
      <c r="M1651" s="20"/>
      <c r="N1651" s="20"/>
      <c r="O1651" s="20"/>
      <c r="P1651" s="15">
        <f t="shared" si="1880"/>
        <v>0</v>
      </c>
      <c r="Q1651" s="43">
        <f t="shared" si="1892"/>
        <v>0</v>
      </c>
      <c r="R1651" s="43"/>
      <c r="S1651" s="43">
        <f t="shared" si="1893"/>
        <v>0</v>
      </c>
    </row>
    <row r="1652" spans="1:19" x14ac:dyDescent="0.25">
      <c r="A1652" s="3" t="s">
        <v>2314</v>
      </c>
      <c r="B1652" s="5">
        <v>3</v>
      </c>
      <c r="C1652" s="3" t="s">
        <v>1905</v>
      </c>
      <c r="D1652" s="20"/>
      <c r="E1652" s="20"/>
      <c r="F1652" s="20"/>
      <c r="G1652" s="20"/>
      <c r="H1652" s="20"/>
      <c r="I1652" s="20"/>
      <c r="J1652" s="20"/>
      <c r="K1652" s="20"/>
      <c r="L1652" s="20"/>
      <c r="M1652" s="20"/>
      <c r="N1652" s="20"/>
      <c r="O1652" s="20"/>
      <c r="P1652" s="15">
        <f t="shared" si="1880"/>
        <v>0</v>
      </c>
      <c r="Q1652" s="43">
        <f t="shared" si="1892"/>
        <v>0</v>
      </c>
      <c r="R1652" s="43"/>
      <c r="S1652" s="43">
        <f t="shared" si="1893"/>
        <v>0</v>
      </c>
    </row>
    <row r="1653" spans="1:19" x14ac:dyDescent="0.25">
      <c r="A1653" s="3" t="s">
        <v>2315</v>
      </c>
      <c r="B1653" s="5">
        <v>3</v>
      </c>
      <c r="C1653" s="3" t="s">
        <v>1907</v>
      </c>
      <c r="D1653" s="20"/>
      <c r="E1653" s="20"/>
      <c r="F1653" s="20"/>
      <c r="G1653" s="20"/>
      <c r="H1653" s="20"/>
      <c r="I1653" s="20"/>
      <c r="J1653" s="20"/>
      <c r="K1653" s="20"/>
      <c r="L1653" s="20"/>
      <c r="M1653" s="20"/>
      <c r="N1653" s="20"/>
      <c r="O1653" s="20"/>
      <c r="P1653" s="15">
        <f t="shared" si="1880"/>
        <v>0</v>
      </c>
      <c r="Q1653" s="43">
        <f t="shared" si="1892"/>
        <v>0</v>
      </c>
      <c r="R1653" s="43"/>
      <c r="S1653" s="43">
        <f t="shared" si="1893"/>
        <v>0</v>
      </c>
    </row>
    <row r="1654" spans="1:19" x14ac:dyDescent="0.25">
      <c r="A1654" s="3" t="s">
        <v>2316</v>
      </c>
      <c r="B1654" s="5">
        <v>2</v>
      </c>
      <c r="C1654" s="3" t="s">
        <v>1909</v>
      </c>
      <c r="D1654" s="19">
        <f>D1655</f>
        <v>0</v>
      </c>
      <c r="E1654" s="19">
        <f t="shared" ref="E1654:P1654" si="1906">E1655</f>
        <v>0</v>
      </c>
      <c r="F1654" s="19">
        <f t="shared" si="1906"/>
        <v>0</v>
      </c>
      <c r="G1654" s="19">
        <f t="shared" si="1906"/>
        <v>0</v>
      </c>
      <c r="H1654" s="19">
        <f t="shared" si="1906"/>
        <v>0</v>
      </c>
      <c r="I1654" s="19">
        <f t="shared" si="1906"/>
        <v>0</v>
      </c>
      <c r="J1654" s="19">
        <f t="shared" si="1906"/>
        <v>0</v>
      </c>
      <c r="K1654" s="19">
        <f t="shared" si="1906"/>
        <v>0</v>
      </c>
      <c r="L1654" s="19">
        <f t="shared" si="1906"/>
        <v>0</v>
      </c>
      <c r="M1654" s="19">
        <f t="shared" si="1906"/>
        <v>0</v>
      </c>
      <c r="N1654" s="19">
        <f t="shared" si="1906"/>
        <v>0</v>
      </c>
      <c r="O1654" s="19">
        <f t="shared" si="1906"/>
        <v>0</v>
      </c>
      <c r="P1654" s="19">
        <f t="shared" si="1906"/>
        <v>0</v>
      </c>
      <c r="Q1654" s="43">
        <f t="shared" si="1892"/>
        <v>0</v>
      </c>
      <c r="R1654" s="43"/>
      <c r="S1654" s="43">
        <f t="shared" si="1893"/>
        <v>0</v>
      </c>
    </row>
    <row r="1655" spans="1:19" x14ac:dyDescent="0.25">
      <c r="A1655" s="3" t="s">
        <v>2317</v>
      </c>
      <c r="B1655" s="5">
        <v>3</v>
      </c>
      <c r="C1655" s="3" t="s">
        <v>1909</v>
      </c>
      <c r="D1655" s="20"/>
      <c r="E1655" s="20"/>
      <c r="F1655" s="20"/>
      <c r="G1655" s="20"/>
      <c r="H1655" s="20"/>
      <c r="I1655" s="20"/>
      <c r="J1655" s="20"/>
      <c r="K1655" s="20"/>
      <c r="L1655" s="20"/>
      <c r="M1655" s="20"/>
      <c r="N1655" s="20"/>
      <c r="O1655" s="20"/>
      <c r="P1655" s="15">
        <f t="shared" si="1880"/>
        <v>0</v>
      </c>
      <c r="Q1655" s="43">
        <f t="shared" si="1892"/>
        <v>0</v>
      </c>
      <c r="R1655" s="43"/>
      <c r="S1655" s="43">
        <f t="shared" si="1893"/>
        <v>0</v>
      </c>
    </row>
    <row r="1656" spans="1:19" x14ac:dyDescent="0.25">
      <c r="A1656" s="1" t="s">
        <v>2318</v>
      </c>
      <c r="B1656" s="4"/>
      <c r="C1656" s="1" t="s">
        <v>2319</v>
      </c>
      <c r="D1656" s="19">
        <f t="shared" ref="D1656:D1658" si="1907">D1657</f>
        <v>0</v>
      </c>
      <c r="E1656" s="19">
        <f t="shared" ref="E1656:F1658" si="1908">E1657</f>
        <v>0</v>
      </c>
      <c r="F1656" s="19">
        <f t="shared" si="1908"/>
        <v>0</v>
      </c>
      <c r="G1656" s="19">
        <f t="shared" ref="G1656:G1658" si="1909">G1657</f>
        <v>0</v>
      </c>
      <c r="H1656" s="19">
        <f t="shared" ref="H1656:H1658" si="1910">H1657</f>
        <v>0</v>
      </c>
      <c r="I1656" s="19">
        <f t="shared" ref="I1656:I1658" si="1911">I1657</f>
        <v>0</v>
      </c>
      <c r="J1656" s="19">
        <f t="shared" ref="J1656:J1658" si="1912">J1657</f>
        <v>0</v>
      </c>
      <c r="K1656" s="19">
        <f t="shared" ref="K1656:K1658" si="1913">K1657</f>
        <v>0</v>
      </c>
      <c r="L1656" s="19">
        <f t="shared" ref="L1656:L1658" si="1914">L1657</f>
        <v>0</v>
      </c>
      <c r="M1656" s="19">
        <f t="shared" ref="M1656:M1658" si="1915">M1657</f>
        <v>0</v>
      </c>
      <c r="N1656" s="19">
        <f t="shared" ref="N1656:N1658" si="1916">N1657</f>
        <v>0</v>
      </c>
      <c r="O1656" s="19">
        <f t="shared" ref="O1656:O1658" si="1917">O1657</f>
        <v>0</v>
      </c>
      <c r="P1656" s="19">
        <f t="shared" ref="P1656:P1658" si="1918">P1657</f>
        <v>0</v>
      </c>
      <c r="Q1656" s="43">
        <f t="shared" si="1892"/>
        <v>0</v>
      </c>
      <c r="R1656" s="43"/>
      <c r="S1656" s="43">
        <f t="shared" si="1893"/>
        <v>0</v>
      </c>
    </row>
    <row r="1657" spans="1:19" x14ac:dyDescent="0.25">
      <c r="A1657" s="1" t="s">
        <v>2320</v>
      </c>
      <c r="B1657" s="2">
        <v>1</v>
      </c>
      <c r="C1657" s="1" t="s">
        <v>2319</v>
      </c>
      <c r="D1657" s="19">
        <f t="shared" si="1907"/>
        <v>0</v>
      </c>
      <c r="E1657" s="19">
        <f t="shared" si="1908"/>
        <v>0</v>
      </c>
      <c r="F1657" s="19">
        <f t="shared" si="1908"/>
        <v>0</v>
      </c>
      <c r="G1657" s="19">
        <f t="shared" si="1909"/>
        <v>0</v>
      </c>
      <c r="H1657" s="19">
        <f t="shared" si="1910"/>
        <v>0</v>
      </c>
      <c r="I1657" s="19">
        <f t="shared" si="1911"/>
        <v>0</v>
      </c>
      <c r="J1657" s="19">
        <f t="shared" si="1912"/>
        <v>0</v>
      </c>
      <c r="K1657" s="19">
        <f t="shared" si="1913"/>
        <v>0</v>
      </c>
      <c r="L1657" s="19">
        <f t="shared" si="1914"/>
        <v>0</v>
      </c>
      <c r="M1657" s="19">
        <f t="shared" si="1915"/>
        <v>0</v>
      </c>
      <c r="N1657" s="19">
        <f t="shared" si="1916"/>
        <v>0</v>
      </c>
      <c r="O1657" s="19">
        <f t="shared" si="1917"/>
        <v>0</v>
      </c>
      <c r="P1657" s="19">
        <f t="shared" si="1918"/>
        <v>0</v>
      </c>
      <c r="Q1657" s="43">
        <f t="shared" si="1892"/>
        <v>0</v>
      </c>
      <c r="R1657" s="43"/>
      <c r="S1657" s="43">
        <f t="shared" si="1893"/>
        <v>0</v>
      </c>
    </row>
    <row r="1658" spans="1:19" x14ac:dyDescent="0.25">
      <c r="A1658" s="3" t="s">
        <v>2321</v>
      </c>
      <c r="B1658" s="5">
        <v>2</v>
      </c>
      <c r="C1658" s="3" t="s">
        <v>122</v>
      </c>
      <c r="D1658" s="19">
        <f t="shared" si="1907"/>
        <v>0</v>
      </c>
      <c r="E1658" s="19">
        <f t="shared" si="1908"/>
        <v>0</v>
      </c>
      <c r="F1658" s="19">
        <f t="shared" si="1908"/>
        <v>0</v>
      </c>
      <c r="G1658" s="19">
        <f t="shared" si="1909"/>
        <v>0</v>
      </c>
      <c r="H1658" s="19">
        <f t="shared" si="1910"/>
        <v>0</v>
      </c>
      <c r="I1658" s="19">
        <f t="shared" si="1911"/>
        <v>0</v>
      </c>
      <c r="J1658" s="19">
        <f t="shared" si="1912"/>
        <v>0</v>
      </c>
      <c r="K1658" s="19">
        <f t="shared" si="1913"/>
        <v>0</v>
      </c>
      <c r="L1658" s="19">
        <f t="shared" si="1914"/>
        <v>0</v>
      </c>
      <c r="M1658" s="19">
        <f t="shared" si="1915"/>
        <v>0</v>
      </c>
      <c r="N1658" s="19">
        <f t="shared" si="1916"/>
        <v>0</v>
      </c>
      <c r="O1658" s="19">
        <f t="shared" si="1917"/>
        <v>0</v>
      </c>
      <c r="P1658" s="19">
        <f t="shared" si="1918"/>
        <v>0</v>
      </c>
      <c r="Q1658" s="43">
        <f t="shared" si="1892"/>
        <v>0</v>
      </c>
      <c r="R1658" s="43"/>
      <c r="S1658" s="43">
        <f t="shared" si="1893"/>
        <v>0</v>
      </c>
    </row>
    <row r="1659" spans="1:19" x14ac:dyDescent="0.25">
      <c r="A1659" s="3" t="s">
        <v>2322</v>
      </c>
      <c r="B1659" s="5">
        <v>3</v>
      </c>
      <c r="C1659" s="3" t="s">
        <v>124</v>
      </c>
      <c r="D1659" s="23"/>
      <c r="E1659" s="23"/>
      <c r="F1659" s="23"/>
      <c r="G1659" s="23"/>
      <c r="H1659" s="23"/>
      <c r="I1659" s="23"/>
      <c r="J1659" s="23"/>
      <c r="K1659" s="23"/>
      <c r="L1659" s="23"/>
      <c r="M1659" s="23"/>
      <c r="N1659" s="23"/>
      <c r="O1659" s="23"/>
      <c r="P1659" s="15">
        <f t="shared" si="1880"/>
        <v>0</v>
      </c>
      <c r="Q1659" s="43">
        <f t="shared" si="1892"/>
        <v>0</v>
      </c>
      <c r="R1659" s="43"/>
      <c r="S1659" s="43">
        <f t="shared" si="1893"/>
        <v>0</v>
      </c>
    </row>
    <row r="1660" spans="1:19" x14ac:dyDescent="0.25">
      <c r="A1660" s="1" t="s">
        <v>2323</v>
      </c>
      <c r="B1660" s="4"/>
      <c r="C1660" s="1" t="s">
        <v>2324</v>
      </c>
      <c r="D1660" s="19">
        <f>D1661+D1684</f>
        <v>0</v>
      </c>
      <c r="E1660" s="19">
        <f t="shared" ref="E1660:P1660" si="1919">E1661+E1684</f>
        <v>0</v>
      </c>
      <c r="F1660" s="19">
        <f t="shared" ref="F1660" si="1920">F1661+F1684</f>
        <v>0</v>
      </c>
      <c r="G1660" s="19">
        <f t="shared" si="1919"/>
        <v>0</v>
      </c>
      <c r="H1660" s="19">
        <f t="shared" si="1919"/>
        <v>0</v>
      </c>
      <c r="I1660" s="19">
        <f t="shared" si="1919"/>
        <v>0</v>
      </c>
      <c r="J1660" s="19">
        <f t="shared" si="1919"/>
        <v>0</v>
      </c>
      <c r="K1660" s="19">
        <f t="shared" si="1919"/>
        <v>0</v>
      </c>
      <c r="L1660" s="19">
        <f t="shared" si="1919"/>
        <v>0</v>
      </c>
      <c r="M1660" s="19">
        <f t="shared" si="1919"/>
        <v>0</v>
      </c>
      <c r="N1660" s="19">
        <f t="shared" si="1919"/>
        <v>0</v>
      </c>
      <c r="O1660" s="19">
        <f t="shared" si="1919"/>
        <v>0</v>
      </c>
      <c r="P1660" s="19">
        <f t="shared" si="1919"/>
        <v>0</v>
      </c>
      <c r="Q1660" s="43">
        <f t="shared" si="1892"/>
        <v>0</v>
      </c>
      <c r="R1660" s="43"/>
      <c r="S1660" s="43">
        <f t="shared" si="1893"/>
        <v>0</v>
      </c>
    </row>
    <row r="1661" spans="1:19" x14ac:dyDescent="0.25">
      <c r="A1661" s="1" t="s">
        <v>2325</v>
      </c>
      <c r="B1661" s="4"/>
      <c r="C1661" s="1" t="s">
        <v>2324</v>
      </c>
      <c r="D1661" s="19">
        <f t="shared" ref="D1661" si="1921">D1662</f>
        <v>0</v>
      </c>
      <c r="E1661" s="19">
        <f t="shared" ref="E1661:F1661" si="1922">E1662</f>
        <v>0</v>
      </c>
      <c r="F1661" s="19">
        <f t="shared" si="1922"/>
        <v>0</v>
      </c>
      <c r="G1661" s="19">
        <f t="shared" ref="G1661" si="1923">G1662</f>
        <v>0</v>
      </c>
      <c r="H1661" s="19">
        <f t="shared" ref="H1661" si="1924">H1662</f>
        <v>0</v>
      </c>
      <c r="I1661" s="19">
        <f t="shared" ref="I1661" si="1925">I1662</f>
        <v>0</v>
      </c>
      <c r="J1661" s="19">
        <f t="shared" ref="J1661" si="1926">J1662</f>
        <v>0</v>
      </c>
      <c r="K1661" s="19">
        <f t="shared" ref="K1661" si="1927">K1662</f>
        <v>0</v>
      </c>
      <c r="L1661" s="19">
        <f t="shared" ref="L1661" si="1928">L1662</f>
        <v>0</v>
      </c>
      <c r="M1661" s="19">
        <f t="shared" ref="M1661" si="1929">M1662</f>
        <v>0</v>
      </c>
      <c r="N1661" s="19">
        <f t="shared" ref="N1661" si="1930">N1662</f>
        <v>0</v>
      </c>
      <c r="O1661" s="19">
        <f t="shared" ref="O1661" si="1931">O1662</f>
        <v>0</v>
      </c>
      <c r="P1661" s="19">
        <f t="shared" ref="P1661" si="1932">P1662</f>
        <v>0</v>
      </c>
      <c r="Q1661" s="43">
        <f t="shared" si="1892"/>
        <v>0</v>
      </c>
      <c r="R1661" s="43"/>
      <c r="S1661" s="43">
        <f t="shared" si="1893"/>
        <v>0</v>
      </c>
    </row>
    <row r="1662" spans="1:19" x14ac:dyDescent="0.25">
      <c r="A1662" s="1" t="s">
        <v>2326</v>
      </c>
      <c r="B1662" s="2">
        <v>1</v>
      </c>
      <c r="C1662" s="1" t="s">
        <v>2327</v>
      </c>
      <c r="D1662" s="19">
        <f>D1663+D1677</f>
        <v>0</v>
      </c>
      <c r="E1662" s="19">
        <f t="shared" ref="E1662:P1662" si="1933">E1663+E1677</f>
        <v>0</v>
      </c>
      <c r="F1662" s="19">
        <f t="shared" ref="F1662" si="1934">F1663+F1677</f>
        <v>0</v>
      </c>
      <c r="G1662" s="19">
        <f t="shared" si="1933"/>
        <v>0</v>
      </c>
      <c r="H1662" s="19">
        <f t="shared" si="1933"/>
        <v>0</v>
      </c>
      <c r="I1662" s="19">
        <f t="shared" si="1933"/>
        <v>0</v>
      </c>
      <c r="J1662" s="19">
        <f t="shared" si="1933"/>
        <v>0</v>
      </c>
      <c r="K1662" s="19">
        <f t="shared" si="1933"/>
        <v>0</v>
      </c>
      <c r="L1662" s="19">
        <f t="shared" si="1933"/>
        <v>0</v>
      </c>
      <c r="M1662" s="19">
        <f t="shared" si="1933"/>
        <v>0</v>
      </c>
      <c r="N1662" s="19">
        <f t="shared" si="1933"/>
        <v>0</v>
      </c>
      <c r="O1662" s="19">
        <f t="shared" si="1933"/>
        <v>0</v>
      </c>
      <c r="P1662" s="19">
        <f t="shared" si="1933"/>
        <v>0</v>
      </c>
      <c r="Q1662" s="43">
        <f t="shared" si="1892"/>
        <v>0</v>
      </c>
      <c r="R1662" s="43"/>
      <c r="S1662" s="43">
        <f t="shared" si="1893"/>
        <v>0</v>
      </c>
    </row>
    <row r="1663" spans="1:19" x14ac:dyDescent="0.25">
      <c r="A1663" s="3" t="s">
        <v>2328</v>
      </c>
      <c r="B1663" s="5">
        <v>2</v>
      </c>
      <c r="C1663" s="3" t="s">
        <v>68</v>
      </c>
      <c r="D1663" s="19">
        <f>SUM(D1664:D1676)</f>
        <v>0</v>
      </c>
      <c r="E1663" s="19">
        <f t="shared" ref="E1663:P1663" si="1935">SUM(E1664:E1676)</f>
        <v>0</v>
      </c>
      <c r="F1663" s="19">
        <f t="shared" ref="F1663" si="1936">SUM(F1664:F1676)</f>
        <v>0</v>
      </c>
      <c r="G1663" s="19">
        <f t="shared" si="1935"/>
        <v>0</v>
      </c>
      <c r="H1663" s="19">
        <f t="shared" si="1935"/>
        <v>0</v>
      </c>
      <c r="I1663" s="19">
        <f t="shared" si="1935"/>
        <v>0</v>
      </c>
      <c r="J1663" s="19">
        <f t="shared" si="1935"/>
        <v>0</v>
      </c>
      <c r="K1663" s="19">
        <f t="shared" si="1935"/>
        <v>0</v>
      </c>
      <c r="L1663" s="19">
        <f t="shared" si="1935"/>
        <v>0</v>
      </c>
      <c r="M1663" s="19">
        <f t="shared" si="1935"/>
        <v>0</v>
      </c>
      <c r="N1663" s="19">
        <f t="shared" si="1935"/>
        <v>0</v>
      </c>
      <c r="O1663" s="19">
        <f t="shared" si="1935"/>
        <v>0</v>
      </c>
      <c r="P1663" s="19">
        <f t="shared" si="1935"/>
        <v>0</v>
      </c>
      <c r="Q1663" s="43">
        <f t="shared" si="1892"/>
        <v>0</v>
      </c>
      <c r="R1663" s="43"/>
      <c r="S1663" s="43">
        <f t="shared" si="1893"/>
        <v>0</v>
      </c>
    </row>
    <row r="1664" spans="1:19" x14ac:dyDescent="0.25">
      <c r="A1664" s="3" t="s">
        <v>2329</v>
      </c>
      <c r="B1664" s="5">
        <v>3</v>
      </c>
      <c r="C1664" s="3" t="s">
        <v>70</v>
      </c>
      <c r="D1664" s="20"/>
      <c r="E1664" s="20"/>
      <c r="F1664" s="20"/>
      <c r="G1664" s="20"/>
      <c r="H1664" s="20"/>
      <c r="I1664" s="20"/>
      <c r="J1664" s="20"/>
      <c r="K1664" s="20"/>
      <c r="L1664" s="20"/>
      <c r="M1664" s="20"/>
      <c r="N1664" s="20"/>
      <c r="O1664" s="20"/>
      <c r="P1664" s="15">
        <f t="shared" ref="P1664:P1723" si="1937">SUM(D1664:O1664)</f>
        <v>0</v>
      </c>
      <c r="Q1664" s="43">
        <f t="shared" si="1892"/>
        <v>0</v>
      </c>
      <c r="R1664" s="43"/>
      <c r="S1664" s="43">
        <f t="shared" si="1893"/>
        <v>0</v>
      </c>
    </row>
    <row r="1665" spans="1:19" x14ac:dyDescent="0.25">
      <c r="A1665" s="3" t="s">
        <v>2330</v>
      </c>
      <c r="B1665" s="5">
        <v>3</v>
      </c>
      <c r="C1665" s="3" t="s">
        <v>72</v>
      </c>
      <c r="D1665" s="20"/>
      <c r="E1665" s="20"/>
      <c r="F1665" s="20"/>
      <c r="G1665" s="20"/>
      <c r="H1665" s="20"/>
      <c r="I1665" s="20"/>
      <c r="J1665" s="20"/>
      <c r="K1665" s="20"/>
      <c r="L1665" s="20"/>
      <c r="M1665" s="20"/>
      <c r="N1665" s="20"/>
      <c r="O1665" s="20"/>
      <c r="P1665" s="15">
        <f t="shared" si="1937"/>
        <v>0</v>
      </c>
      <c r="Q1665" s="43">
        <f t="shared" si="1892"/>
        <v>0</v>
      </c>
      <c r="R1665" s="43"/>
      <c r="S1665" s="43">
        <f t="shared" si="1893"/>
        <v>0</v>
      </c>
    </row>
    <row r="1666" spans="1:19" x14ac:dyDescent="0.25">
      <c r="A1666" s="3" t="s">
        <v>2331</v>
      </c>
      <c r="B1666" s="5">
        <v>3</v>
      </c>
      <c r="C1666" s="3" t="s">
        <v>74</v>
      </c>
      <c r="D1666" s="20"/>
      <c r="E1666" s="20"/>
      <c r="F1666" s="20"/>
      <c r="G1666" s="20"/>
      <c r="H1666" s="20"/>
      <c r="I1666" s="20"/>
      <c r="J1666" s="20"/>
      <c r="K1666" s="20"/>
      <c r="L1666" s="20"/>
      <c r="M1666" s="20"/>
      <c r="N1666" s="20"/>
      <c r="O1666" s="20"/>
      <c r="P1666" s="15">
        <f t="shared" si="1937"/>
        <v>0</v>
      </c>
      <c r="Q1666" s="43">
        <f t="shared" si="1892"/>
        <v>0</v>
      </c>
      <c r="R1666" s="43"/>
      <c r="S1666" s="43">
        <f t="shared" si="1893"/>
        <v>0</v>
      </c>
    </row>
    <row r="1667" spans="1:19" x14ac:dyDescent="0.25">
      <c r="A1667" s="3" t="s">
        <v>2332</v>
      </c>
      <c r="B1667" s="5">
        <v>3</v>
      </c>
      <c r="C1667" s="3" t="s">
        <v>76</v>
      </c>
      <c r="D1667" s="20"/>
      <c r="E1667" s="20"/>
      <c r="F1667" s="20"/>
      <c r="G1667" s="20"/>
      <c r="H1667" s="20"/>
      <c r="I1667" s="20"/>
      <c r="J1667" s="20"/>
      <c r="K1667" s="20"/>
      <c r="L1667" s="20"/>
      <c r="M1667" s="20"/>
      <c r="N1667" s="20"/>
      <c r="O1667" s="20"/>
      <c r="P1667" s="15">
        <f t="shared" si="1937"/>
        <v>0</v>
      </c>
      <c r="Q1667" s="43">
        <f t="shared" si="1892"/>
        <v>0</v>
      </c>
      <c r="R1667" s="43"/>
      <c r="S1667" s="43">
        <f t="shared" si="1893"/>
        <v>0</v>
      </c>
    </row>
    <row r="1668" spans="1:19" x14ac:dyDescent="0.25">
      <c r="A1668" s="3" t="s">
        <v>2333</v>
      </c>
      <c r="B1668" s="5">
        <v>3</v>
      </c>
      <c r="C1668" s="3" t="s">
        <v>78</v>
      </c>
      <c r="D1668" s="20"/>
      <c r="E1668" s="20"/>
      <c r="F1668" s="20"/>
      <c r="G1668" s="20"/>
      <c r="H1668" s="20"/>
      <c r="I1668" s="20"/>
      <c r="J1668" s="20"/>
      <c r="K1668" s="20"/>
      <c r="L1668" s="20"/>
      <c r="M1668" s="20"/>
      <c r="N1668" s="20"/>
      <c r="O1668" s="20"/>
      <c r="P1668" s="15">
        <f t="shared" si="1937"/>
        <v>0</v>
      </c>
      <c r="Q1668" s="43">
        <f t="shared" si="1892"/>
        <v>0</v>
      </c>
      <c r="R1668" s="43"/>
      <c r="S1668" s="43">
        <f t="shared" si="1893"/>
        <v>0</v>
      </c>
    </row>
    <row r="1669" spans="1:19" x14ac:dyDescent="0.25">
      <c r="A1669" s="3" t="s">
        <v>2334</v>
      </c>
      <c r="B1669" s="5">
        <v>3</v>
      </c>
      <c r="C1669" s="3" t="s">
        <v>80</v>
      </c>
      <c r="D1669" s="20"/>
      <c r="E1669" s="20"/>
      <c r="F1669" s="20"/>
      <c r="G1669" s="20"/>
      <c r="H1669" s="20"/>
      <c r="I1669" s="20"/>
      <c r="J1669" s="20"/>
      <c r="K1669" s="20"/>
      <c r="L1669" s="20"/>
      <c r="M1669" s="20"/>
      <c r="N1669" s="20"/>
      <c r="O1669" s="20"/>
      <c r="P1669" s="15">
        <f t="shared" si="1937"/>
        <v>0</v>
      </c>
      <c r="Q1669" s="43">
        <f t="shared" si="1892"/>
        <v>0</v>
      </c>
      <c r="R1669" s="43"/>
      <c r="S1669" s="43">
        <f t="shared" si="1893"/>
        <v>0</v>
      </c>
    </row>
    <row r="1670" spans="1:19" x14ac:dyDescent="0.25">
      <c r="A1670" s="3" t="s">
        <v>2335</v>
      </c>
      <c r="B1670" s="5">
        <v>3</v>
      </c>
      <c r="C1670" s="3" t="s">
        <v>82</v>
      </c>
      <c r="D1670" s="20"/>
      <c r="E1670" s="20"/>
      <c r="F1670" s="20"/>
      <c r="G1670" s="20"/>
      <c r="H1670" s="20"/>
      <c r="I1670" s="20"/>
      <c r="J1670" s="20"/>
      <c r="K1670" s="20"/>
      <c r="L1670" s="20"/>
      <c r="M1670" s="20"/>
      <c r="N1670" s="20"/>
      <c r="O1670" s="20"/>
      <c r="P1670" s="15">
        <f t="shared" si="1937"/>
        <v>0</v>
      </c>
      <c r="Q1670" s="43">
        <f t="shared" si="1892"/>
        <v>0</v>
      </c>
      <c r="R1670" s="43"/>
      <c r="S1670" s="43">
        <f t="shared" si="1893"/>
        <v>0</v>
      </c>
    </row>
    <row r="1671" spans="1:19" x14ac:dyDescent="0.25">
      <c r="A1671" s="3" t="s">
        <v>2336</v>
      </c>
      <c r="B1671" s="5">
        <v>3</v>
      </c>
      <c r="C1671" s="3" t="s">
        <v>84</v>
      </c>
      <c r="D1671" s="20"/>
      <c r="E1671" s="20"/>
      <c r="F1671" s="20"/>
      <c r="G1671" s="20"/>
      <c r="H1671" s="20"/>
      <c r="I1671" s="20"/>
      <c r="J1671" s="20"/>
      <c r="K1671" s="20"/>
      <c r="L1671" s="20"/>
      <c r="M1671" s="20"/>
      <c r="N1671" s="20"/>
      <c r="O1671" s="20"/>
      <c r="P1671" s="15">
        <f t="shared" si="1937"/>
        <v>0</v>
      </c>
      <c r="Q1671" s="43">
        <f t="shared" si="1892"/>
        <v>0</v>
      </c>
      <c r="R1671" s="43"/>
      <c r="S1671" s="43">
        <f t="shared" si="1893"/>
        <v>0</v>
      </c>
    </row>
    <row r="1672" spans="1:19" x14ac:dyDescent="0.25">
      <c r="A1672" s="3" t="s">
        <v>2337</v>
      </c>
      <c r="B1672" s="5">
        <v>3</v>
      </c>
      <c r="C1672" s="3" t="s">
        <v>86</v>
      </c>
      <c r="D1672" s="20"/>
      <c r="E1672" s="20"/>
      <c r="F1672" s="20"/>
      <c r="G1672" s="20"/>
      <c r="H1672" s="20"/>
      <c r="I1672" s="20"/>
      <c r="J1672" s="20"/>
      <c r="K1672" s="20"/>
      <c r="L1672" s="20"/>
      <c r="M1672" s="20"/>
      <c r="N1672" s="20"/>
      <c r="O1672" s="20"/>
      <c r="P1672" s="15">
        <f t="shared" si="1937"/>
        <v>0</v>
      </c>
      <c r="Q1672" s="43">
        <f t="shared" si="1892"/>
        <v>0</v>
      </c>
      <c r="R1672" s="43"/>
      <c r="S1672" s="43">
        <f t="shared" si="1893"/>
        <v>0</v>
      </c>
    </row>
    <row r="1673" spans="1:19" x14ac:dyDescent="0.25">
      <c r="A1673" s="3" t="s">
        <v>2338</v>
      </c>
      <c r="B1673" s="5">
        <v>3</v>
      </c>
      <c r="C1673" s="3" t="s">
        <v>88</v>
      </c>
      <c r="D1673" s="20"/>
      <c r="E1673" s="20"/>
      <c r="F1673" s="20"/>
      <c r="G1673" s="20"/>
      <c r="H1673" s="20"/>
      <c r="I1673" s="20"/>
      <c r="J1673" s="20"/>
      <c r="K1673" s="20"/>
      <c r="L1673" s="20"/>
      <c r="M1673" s="20"/>
      <c r="N1673" s="20"/>
      <c r="O1673" s="20"/>
      <c r="P1673" s="15">
        <f t="shared" si="1937"/>
        <v>0</v>
      </c>
      <c r="Q1673" s="43">
        <f t="shared" si="1892"/>
        <v>0</v>
      </c>
      <c r="R1673" s="43"/>
      <c r="S1673" s="43">
        <f t="shared" si="1893"/>
        <v>0</v>
      </c>
    </row>
    <row r="1674" spans="1:19" x14ac:dyDescent="0.25">
      <c r="A1674" s="3" t="s">
        <v>2339</v>
      </c>
      <c r="B1674" s="5">
        <v>3</v>
      </c>
      <c r="C1674" s="3" t="s">
        <v>90</v>
      </c>
      <c r="D1674" s="20"/>
      <c r="E1674" s="20"/>
      <c r="F1674" s="20"/>
      <c r="G1674" s="20"/>
      <c r="H1674" s="20"/>
      <c r="I1674" s="20"/>
      <c r="J1674" s="20"/>
      <c r="K1674" s="20"/>
      <c r="L1674" s="20"/>
      <c r="M1674" s="20"/>
      <c r="N1674" s="20"/>
      <c r="O1674" s="20"/>
      <c r="P1674" s="15">
        <f t="shared" si="1937"/>
        <v>0</v>
      </c>
      <c r="Q1674" s="43">
        <f t="shared" si="1892"/>
        <v>0</v>
      </c>
      <c r="R1674" s="43"/>
      <c r="S1674" s="43">
        <f t="shared" si="1893"/>
        <v>0</v>
      </c>
    </row>
    <row r="1675" spans="1:19" x14ac:dyDescent="0.25">
      <c r="A1675" s="3" t="s">
        <v>2340</v>
      </c>
      <c r="B1675" s="5">
        <v>3</v>
      </c>
      <c r="C1675" s="3" t="s">
        <v>92</v>
      </c>
      <c r="D1675" s="20"/>
      <c r="E1675" s="20"/>
      <c r="F1675" s="20"/>
      <c r="G1675" s="20"/>
      <c r="H1675" s="20"/>
      <c r="I1675" s="20"/>
      <c r="J1675" s="20"/>
      <c r="K1675" s="20"/>
      <c r="L1675" s="20"/>
      <c r="M1675" s="20"/>
      <c r="N1675" s="20"/>
      <c r="O1675" s="20"/>
      <c r="P1675" s="15">
        <f t="shared" si="1937"/>
        <v>0</v>
      </c>
      <c r="Q1675" s="43">
        <f t="shared" si="1892"/>
        <v>0</v>
      </c>
      <c r="R1675" s="43"/>
      <c r="S1675" s="43">
        <f t="shared" si="1893"/>
        <v>0</v>
      </c>
    </row>
    <row r="1676" spans="1:19" x14ac:dyDescent="0.25">
      <c r="A1676" s="3" t="s">
        <v>2341</v>
      </c>
      <c r="B1676" s="5">
        <v>3</v>
      </c>
      <c r="C1676" s="3" t="s">
        <v>94</v>
      </c>
      <c r="D1676" s="20"/>
      <c r="E1676" s="20"/>
      <c r="F1676" s="20"/>
      <c r="G1676" s="20"/>
      <c r="H1676" s="20"/>
      <c r="I1676" s="20"/>
      <c r="J1676" s="20"/>
      <c r="K1676" s="20"/>
      <c r="L1676" s="20"/>
      <c r="M1676" s="20"/>
      <c r="N1676" s="20"/>
      <c r="O1676" s="20"/>
      <c r="P1676" s="15">
        <f t="shared" si="1937"/>
        <v>0</v>
      </c>
      <c r="Q1676" s="43">
        <f t="shared" si="1892"/>
        <v>0</v>
      </c>
      <c r="R1676" s="43"/>
      <c r="S1676" s="43">
        <f t="shared" si="1893"/>
        <v>0</v>
      </c>
    </row>
    <row r="1677" spans="1:19" x14ac:dyDescent="0.25">
      <c r="A1677" s="3" t="s">
        <v>2342</v>
      </c>
      <c r="B1677" s="5">
        <v>2</v>
      </c>
      <c r="C1677" s="3" t="s">
        <v>2343</v>
      </c>
      <c r="D1677" s="19">
        <f>SUM(D1678:D1683)</f>
        <v>0</v>
      </c>
      <c r="E1677" s="19">
        <f t="shared" ref="E1677:P1677" si="1938">SUM(E1678:E1683)</f>
        <v>0</v>
      </c>
      <c r="F1677" s="19">
        <f t="shared" ref="F1677" si="1939">SUM(F1678:F1683)</f>
        <v>0</v>
      </c>
      <c r="G1677" s="19">
        <f t="shared" si="1938"/>
        <v>0</v>
      </c>
      <c r="H1677" s="19">
        <f t="shared" si="1938"/>
        <v>0</v>
      </c>
      <c r="I1677" s="19">
        <f t="shared" si="1938"/>
        <v>0</v>
      </c>
      <c r="J1677" s="19">
        <f t="shared" si="1938"/>
        <v>0</v>
      </c>
      <c r="K1677" s="19">
        <f t="shared" si="1938"/>
        <v>0</v>
      </c>
      <c r="L1677" s="19">
        <f t="shared" si="1938"/>
        <v>0</v>
      </c>
      <c r="M1677" s="19">
        <f t="shared" si="1938"/>
        <v>0</v>
      </c>
      <c r="N1677" s="19">
        <f t="shared" si="1938"/>
        <v>0</v>
      </c>
      <c r="O1677" s="19">
        <f t="shared" si="1938"/>
        <v>0</v>
      </c>
      <c r="P1677" s="19">
        <f t="shared" si="1938"/>
        <v>0</v>
      </c>
      <c r="Q1677" s="43">
        <f t="shared" si="1892"/>
        <v>0</v>
      </c>
      <c r="R1677" s="43"/>
      <c r="S1677" s="43">
        <f t="shared" si="1893"/>
        <v>0</v>
      </c>
    </row>
    <row r="1678" spans="1:19" x14ac:dyDescent="0.25">
      <c r="A1678" s="3" t="s">
        <v>2344</v>
      </c>
      <c r="B1678" s="5">
        <v>3</v>
      </c>
      <c r="C1678" s="3" t="s">
        <v>98</v>
      </c>
      <c r="D1678" s="20"/>
      <c r="E1678" s="20"/>
      <c r="F1678" s="20"/>
      <c r="G1678" s="20"/>
      <c r="H1678" s="20"/>
      <c r="I1678" s="20"/>
      <c r="J1678" s="20"/>
      <c r="K1678" s="20"/>
      <c r="L1678" s="20"/>
      <c r="M1678" s="20"/>
      <c r="N1678" s="20"/>
      <c r="O1678" s="20"/>
      <c r="P1678" s="15">
        <f t="shared" si="1937"/>
        <v>0</v>
      </c>
      <c r="Q1678" s="43">
        <f t="shared" si="1892"/>
        <v>0</v>
      </c>
      <c r="R1678" s="43"/>
      <c r="S1678" s="43">
        <f t="shared" si="1893"/>
        <v>0</v>
      </c>
    </row>
    <row r="1679" spans="1:19" x14ac:dyDescent="0.25">
      <c r="A1679" s="3" t="s">
        <v>2345</v>
      </c>
      <c r="B1679" s="5">
        <v>3</v>
      </c>
      <c r="C1679" s="3" t="s">
        <v>100</v>
      </c>
      <c r="D1679" s="20"/>
      <c r="E1679" s="20"/>
      <c r="F1679" s="20"/>
      <c r="G1679" s="20"/>
      <c r="H1679" s="20"/>
      <c r="I1679" s="20"/>
      <c r="J1679" s="20"/>
      <c r="K1679" s="20"/>
      <c r="L1679" s="20"/>
      <c r="M1679" s="20"/>
      <c r="N1679" s="20"/>
      <c r="O1679" s="20"/>
      <c r="P1679" s="15">
        <f t="shared" si="1937"/>
        <v>0</v>
      </c>
      <c r="Q1679" s="43">
        <f t="shared" si="1892"/>
        <v>0</v>
      </c>
      <c r="R1679" s="43"/>
      <c r="S1679" s="43">
        <f t="shared" si="1893"/>
        <v>0</v>
      </c>
    </row>
    <row r="1680" spans="1:19" x14ac:dyDescent="0.25">
      <c r="A1680" s="3" t="s">
        <v>2346</v>
      </c>
      <c r="B1680" s="5">
        <v>3</v>
      </c>
      <c r="C1680" s="3" t="s">
        <v>102</v>
      </c>
      <c r="D1680" s="20"/>
      <c r="E1680" s="20"/>
      <c r="F1680" s="20"/>
      <c r="G1680" s="20"/>
      <c r="H1680" s="20"/>
      <c r="I1680" s="20"/>
      <c r="J1680" s="20"/>
      <c r="K1680" s="20"/>
      <c r="L1680" s="20"/>
      <c r="M1680" s="20"/>
      <c r="N1680" s="20"/>
      <c r="O1680" s="20"/>
      <c r="P1680" s="15">
        <f t="shared" si="1937"/>
        <v>0</v>
      </c>
      <c r="Q1680" s="43">
        <f t="shared" si="1892"/>
        <v>0</v>
      </c>
      <c r="R1680" s="43"/>
      <c r="S1680" s="43">
        <f t="shared" si="1893"/>
        <v>0</v>
      </c>
    </row>
    <row r="1681" spans="1:19" x14ac:dyDescent="0.25">
      <c r="A1681" s="3" t="s">
        <v>2347</v>
      </c>
      <c r="B1681" s="5">
        <v>3</v>
      </c>
      <c r="C1681" s="3" t="s">
        <v>104</v>
      </c>
      <c r="D1681" s="20"/>
      <c r="E1681" s="20"/>
      <c r="F1681" s="20"/>
      <c r="G1681" s="20"/>
      <c r="H1681" s="20"/>
      <c r="I1681" s="20"/>
      <c r="J1681" s="20"/>
      <c r="K1681" s="20"/>
      <c r="L1681" s="20"/>
      <c r="M1681" s="20"/>
      <c r="N1681" s="20"/>
      <c r="O1681" s="20"/>
      <c r="P1681" s="15">
        <f t="shared" si="1937"/>
        <v>0</v>
      </c>
      <c r="Q1681" s="43">
        <f t="shared" si="1892"/>
        <v>0</v>
      </c>
      <c r="R1681" s="43"/>
      <c r="S1681" s="43">
        <f t="shared" si="1893"/>
        <v>0</v>
      </c>
    </row>
    <row r="1682" spans="1:19" x14ac:dyDescent="0.25">
      <c r="A1682" s="3" t="s">
        <v>2348</v>
      </c>
      <c r="B1682" s="5">
        <v>3</v>
      </c>
      <c r="C1682" s="3" t="s">
        <v>106</v>
      </c>
      <c r="D1682" s="20"/>
      <c r="E1682" s="20"/>
      <c r="F1682" s="20"/>
      <c r="G1682" s="20"/>
      <c r="H1682" s="20"/>
      <c r="I1682" s="20"/>
      <c r="J1682" s="20"/>
      <c r="K1682" s="20"/>
      <c r="L1682" s="20"/>
      <c r="M1682" s="20"/>
      <c r="N1682" s="20"/>
      <c r="O1682" s="20"/>
      <c r="P1682" s="15">
        <f t="shared" si="1937"/>
        <v>0</v>
      </c>
      <c r="Q1682" s="43">
        <f t="shared" ref="Q1682:Q1745" si="1940">SUM(D1682:O1682)</f>
        <v>0</v>
      </c>
      <c r="R1682" s="43"/>
      <c r="S1682" s="43">
        <f t="shared" ref="S1682:S1745" si="1941">P1682-Q1682</f>
        <v>0</v>
      </c>
    </row>
    <row r="1683" spans="1:19" x14ac:dyDescent="0.25">
      <c r="A1683" s="3" t="s">
        <v>2349</v>
      </c>
      <c r="B1683" s="5">
        <v>3</v>
      </c>
      <c r="C1683" s="3" t="s">
        <v>2350</v>
      </c>
      <c r="D1683" s="20"/>
      <c r="E1683" s="20"/>
      <c r="F1683" s="20"/>
      <c r="G1683" s="20"/>
      <c r="H1683" s="20"/>
      <c r="I1683" s="20"/>
      <c r="J1683" s="20"/>
      <c r="K1683" s="20"/>
      <c r="L1683" s="20"/>
      <c r="M1683" s="20"/>
      <c r="N1683" s="20"/>
      <c r="O1683" s="20"/>
      <c r="P1683" s="15">
        <f t="shared" si="1937"/>
        <v>0</v>
      </c>
      <c r="Q1683" s="43">
        <f t="shared" si="1940"/>
        <v>0</v>
      </c>
      <c r="R1683" s="43"/>
      <c r="S1683" s="43">
        <f t="shared" si="1941"/>
        <v>0</v>
      </c>
    </row>
    <row r="1684" spans="1:19" x14ac:dyDescent="0.25">
      <c r="A1684" s="1" t="s">
        <v>2351</v>
      </c>
      <c r="B1684" s="4"/>
      <c r="C1684" s="1" t="s">
        <v>2352</v>
      </c>
      <c r="D1684" s="19">
        <f t="shared" ref="D1684:D1686" si="1942">D1685</f>
        <v>0</v>
      </c>
      <c r="E1684" s="19">
        <f t="shared" ref="E1684:F1686" si="1943">E1685</f>
        <v>0</v>
      </c>
      <c r="F1684" s="19">
        <f t="shared" si="1943"/>
        <v>0</v>
      </c>
      <c r="G1684" s="19">
        <f t="shared" ref="G1684:G1686" si="1944">G1685</f>
        <v>0</v>
      </c>
      <c r="H1684" s="19">
        <f t="shared" ref="H1684:H1686" si="1945">H1685</f>
        <v>0</v>
      </c>
      <c r="I1684" s="19">
        <f t="shared" ref="I1684:I1686" si="1946">I1685</f>
        <v>0</v>
      </c>
      <c r="J1684" s="19">
        <f t="shared" ref="J1684:J1686" si="1947">J1685</f>
        <v>0</v>
      </c>
      <c r="K1684" s="19">
        <f t="shared" ref="K1684:K1686" si="1948">K1685</f>
        <v>0</v>
      </c>
      <c r="L1684" s="19">
        <f t="shared" ref="L1684:L1686" si="1949">L1685</f>
        <v>0</v>
      </c>
      <c r="M1684" s="19">
        <f t="shared" ref="M1684:M1686" si="1950">M1685</f>
        <v>0</v>
      </c>
      <c r="N1684" s="19">
        <f t="shared" ref="N1684:N1686" si="1951">N1685</f>
        <v>0</v>
      </c>
      <c r="O1684" s="19">
        <f t="shared" ref="O1684:O1686" si="1952">O1685</f>
        <v>0</v>
      </c>
      <c r="P1684" s="19">
        <f t="shared" ref="P1684:P1686" si="1953">P1685</f>
        <v>0</v>
      </c>
      <c r="Q1684" s="43">
        <f t="shared" si="1940"/>
        <v>0</v>
      </c>
      <c r="R1684" s="43"/>
      <c r="S1684" s="43">
        <f t="shared" si="1941"/>
        <v>0</v>
      </c>
    </row>
    <row r="1685" spans="1:19" x14ac:dyDescent="0.25">
      <c r="A1685" s="1" t="s">
        <v>2353</v>
      </c>
      <c r="B1685" s="2">
        <v>1</v>
      </c>
      <c r="C1685" s="1" t="s">
        <v>2352</v>
      </c>
      <c r="D1685" s="19">
        <f t="shared" si="1942"/>
        <v>0</v>
      </c>
      <c r="E1685" s="19">
        <f t="shared" si="1943"/>
        <v>0</v>
      </c>
      <c r="F1685" s="19">
        <f t="shared" si="1943"/>
        <v>0</v>
      </c>
      <c r="G1685" s="19">
        <f t="shared" si="1944"/>
        <v>0</v>
      </c>
      <c r="H1685" s="19">
        <f t="shared" si="1945"/>
        <v>0</v>
      </c>
      <c r="I1685" s="19">
        <f t="shared" si="1946"/>
        <v>0</v>
      </c>
      <c r="J1685" s="19">
        <f t="shared" si="1947"/>
        <v>0</v>
      </c>
      <c r="K1685" s="19">
        <f t="shared" si="1948"/>
        <v>0</v>
      </c>
      <c r="L1685" s="19">
        <f t="shared" si="1949"/>
        <v>0</v>
      </c>
      <c r="M1685" s="19">
        <f t="shared" si="1950"/>
        <v>0</v>
      </c>
      <c r="N1685" s="19">
        <f t="shared" si="1951"/>
        <v>0</v>
      </c>
      <c r="O1685" s="19">
        <f t="shared" si="1952"/>
        <v>0</v>
      </c>
      <c r="P1685" s="19">
        <f t="shared" si="1953"/>
        <v>0</v>
      </c>
      <c r="Q1685" s="43">
        <f t="shared" si="1940"/>
        <v>0</v>
      </c>
      <c r="R1685" s="43"/>
      <c r="S1685" s="43">
        <f t="shared" si="1941"/>
        <v>0</v>
      </c>
    </row>
    <row r="1686" spans="1:19" x14ac:dyDescent="0.25">
      <c r="A1686" s="3" t="s">
        <v>2354</v>
      </c>
      <c r="B1686" s="5">
        <v>2</v>
      </c>
      <c r="C1686" s="3" t="s">
        <v>2355</v>
      </c>
      <c r="D1686" s="19">
        <f t="shared" si="1942"/>
        <v>0</v>
      </c>
      <c r="E1686" s="19">
        <f t="shared" si="1943"/>
        <v>0</v>
      </c>
      <c r="F1686" s="19">
        <f t="shared" si="1943"/>
        <v>0</v>
      </c>
      <c r="G1686" s="19">
        <f t="shared" si="1944"/>
        <v>0</v>
      </c>
      <c r="H1686" s="19">
        <f t="shared" si="1945"/>
        <v>0</v>
      </c>
      <c r="I1686" s="19">
        <f t="shared" si="1946"/>
        <v>0</v>
      </c>
      <c r="J1686" s="19">
        <f t="shared" si="1947"/>
        <v>0</v>
      </c>
      <c r="K1686" s="19">
        <f t="shared" si="1948"/>
        <v>0</v>
      </c>
      <c r="L1686" s="19">
        <f t="shared" si="1949"/>
        <v>0</v>
      </c>
      <c r="M1686" s="19">
        <f t="shared" si="1950"/>
        <v>0</v>
      </c>
      <c r="N1686" s="19">
        <f t="shared" si="1951"/>
        <v>0</v>
      </c>
      <c r="O1686" s="19">
        <f t="shared" si="1952"/>
        <v>0</v>
      </c>
      <c r="P1686" s="19">
        <f t="shared" si="1953"/>
        <v>0</v>
      </c>
      <c r="Q1686" s="43">
        <f t="shared" si="1940"/>
        <v>0</v>
      </c>
      <c r="R1686" s="43"/>
      <c r="S1686" s="43">
        <f t="shared" si="1941"/>
        <v>0</v>
      </c>
    </row>
    <row r="1687" spans="1:19" x14ac:dyDescent="0.25">
      <c r="A1687" s="3" t="s">
        <v>2356</v>
      </c>
      <c r="B1687" s="5">
        <v>3</v>
      </c>
      <c r="C1687" s="3" t="s">
        <v>2357</v>
      </c>
      <c r="D1687" s="23"/>
      <c r="E1687" s="23"/>
      <c r="F1687" s="23"/>
      <c r="G1687" s="23"/>
      <c r="H1687" s="23"/>
      <c r="I1687" s="23"/>
      <c r="J1687" s="23"/>
      <c r="K1687" s="23"/>
      <c r="L1687" s="23"/>
      <c r="M1687" s="23"/>
      <c r="N1687" s="23"/>
      <c r="O1687" s="23"/>
      <c r="P1687" s="15">
        <f t="shared" si="1937"/>
        <v>0</v>
      </c>
      <c r="Q1687" s="43">
        <f t="shared" si="1940"/>
        <v>0</v>
      </c>
      <c r="R1687" s="43"/>
      <c r="S1687" s="43">
        <f t="shared" si="1941"/>
        <v>0</v>
      </c>
    </row>
    <row r="1688" spans="1:19" x14ac:dyDescent="0.25">
      <c r="A1688" s="1" t="s">
        <v>2358</v>
      </c>
      <c r="B1688" s="4"/>
      <c r="C1688" s="1" t="s">
        <v>2359</v>
      </c>
      <c r="D1688" s="19">
        <f t="shared" ref="D1688:D1689" si="1954">D1689</f>
        <v>0</v>
      </c>
      <c r="E1688" s="19">
        <f t="shared" ref="E1688:F1689" si="1955">E1689</f>
        <v>0</v>
      </c>
      <c r="F1688" s="19">
        <f t="shared" si="1955"/>
        <v>0</v>
      </c>
      <c r="G1688" s="19">
        <f t="shared" ref="G1688:G1689" si="1956">G1689</f>
        <v>0</v>
      </c>
      <c r="H1688" s="19">
        <f t="shared" ref="H1688:H1689" si="1957">H1689</f>
        <v>0</v>
      </c>
      <c r="I1688" s="19">
        <f t="shared" ref="I1688:I1689" si="1958">I1689</f>
        <v>0</v>
      </c>
      <c r="J1688" s="19">
        <f t="shared" ref="J1688:J1689" si="1959">J1689</f>
        <v>0</v>
      </c>
      <c r="K1688" s="19">
        <f t="shared" ref="K1688:K1689" si="1960">K1689</f>
        <v>0</v>
      </c>
      <c r="L1688" s="19">
        <f t="shared" ref="L1688:L1689" si="1961">L1689</f>
        <v>0</v>
      </c>
      <c r="M1688" s="19">
        <f t="shared" ref="M1688:M1689" si="1962">M1689</f>
        <v>0</v>
      </c>
      <c r="N1688" s="19">
        <f t="shared" ref="N1688:N1689" si="1963">N1689</f>
        <v>0</v>
      </c>
      <c r="O1688" s="19">
        <f t="shared" ref="O1688:O1689" si="1964">O1689</f>
        <v>0</v>
      </c>
      <c r="P1688" s="19">
        <f t="shared" ref="P1688:P1689" si="1965">P1689</f>
        <v>0</v>
      </c>
      <c r="Q1688" s="43">
        <f t="shared" si="1940"/>
        <v>0</v>
      </c>
      <c r="R1688" s="43"/>
      <c r="S1688" s="43">
        <f t="shared" si="1941"/>
        <v>0</v>
      </c>
    </row>
    <row r="1689" spans="1:19" x14ac:dyDescent="0.25">
      <c r="A1689" s="1" t="s">
        <v>2360</v>
      </c>
      <c r="B1689" s="4"/>
      <c r="C1689" s="1" t="s">
        <v>2359</v>
      </c>
      <c r="D1689" s="19">
        <f t="shared" si="1954"/>
        <v>0</v>
      </c>
      <c r="E1689" s="19">
        <f t="shared" si="1955"/>
        <v>0</v>
      </c>
      <c r="F1689" s="19">
        <f t="shared" si="1955"/>
        <v>0</v>
      </c>
      <c r="G1689" s="19">
        <f t="shared" si="1956"/>
        <v>0</v>
      </c>
      <c r="H1689" s="19">
        <f t="shared" si="1957"/>
        <v>0</v>
      </c>
      <c r="I1689" s="19">
        <f t="shared" si="1958"/>
        <v>0</v>
      </c>
      <c r="J1689" s="19">
        <f t="shared" si="1959"/>
        <v>0</v>
      </c>
      <c r="K1689" s="19">
        <f t="shared" si="1960"/>
        <v>0</v>
      </c>
      <c r="L1689" s="19">
        <f t="shared" si="1961"/>
        <v>0</v>
      </c>
      <c r="M1689" s="19">
        <f t="shared" si="1962"/>
        <v>0</v>
      </c>
      <c r="N1689" s="19">
        <f t="shared" si="1963"/>
        <v>0</v>
      </c>
      <c r="O1689" s="19">
        <f t="shared" si="1964"/>
        <v>0</v>
      </c>
      <c r="P1689" s="19">
        <f t="shared" si="1965"/>
        <v>0</v>
      </c>
      <c r="Q1689" s="43">
        <f t="shared" si="1940"/>
        <v>0</v>
      </c>
      <c r="R1689" s="43"/>
      <c r="S1689" s="43">
        <f t="shared" si="1941"/>
        <v>0</v>
      </c>
    </row>
    <row r="1690" spans="1:19" x14ac:dyDescent="0.25">
      <c r="A1690" s="1" t="s">
        <v>2361</v>
      </c>
      <c r="B1690" s="2">
        <v>1</v>
      </c>
      <c r="C1690" s="1" t="s">
        <v>2359</v>
      </c>
      <c r="D1690" s="19">
        <f>D1691+D1700</f>
        <v>0</v>
      </c>
      <c r="E1690" s="19">
        <f t="shared" ref="E1690:P1690" si="1966">E1691+E1700</f>
        <v>0</v>
      </c>
      <c r="F1690" s="19">
        <f t="shared" ref="F1690" si="1967">F1691+F1700</f>
        <v>0</v>
      </c>
      <c r="G1690" s="19">
        <f t="shared" si="1966"/>
        <v>0</v>
      </c>
      <c r="H1690" s="19">
        <f t="shared" si="1966"/>
        <v>0</v>
      </c>
      <c r="I1690" s="19">
        <f t="shared" si="1966"/>
        <v>0</v>
      </c>
      <c r="J1690" s="19">
        <f t="shared" si="1966"/>
        <v>0</v>
      </c>
      <c r="K1690" s="19">
        <f t="shared" si="1966"/>
        <v>0</v>
      </c>
      <c r="L1690" s="19">
        <f t="shared" si="1966"/>
        <v>0</v>
      </c>
      <c r="M1690" s="19">
        <f t="shared" si="1966"/>
        <v>0</v>
      </c>
      <c r="N1690" s="19">
        <f t="shared" si="1966"/>
        <v>0</v>
      </c>
      <c r="O1690" s="19">
        <f t="shared" si="1966"/>
        <v>0</v>
      </c>
      <c r="P1690" s="19">
        <f t="shared" si="1966"/>
        <v>0</v>
      </c>
      <c r="Q1690" s="43">
        <f t="shared" si="1940"/>
        <v>0</v>
      </c>
      <c r="R1690" s="43"/>
      <c r="S1690" s="43">
        <f t="shared" si="1941"/>
        <v>0</v>
      </c>
    </row>
    <row r="1691" spans="1:19" x14ac:dyDescent="0.25">
      <c r="A1691" s="3" t="s">
        <v>2362</v>
      </c>
      <c r="B1691" s="5">
        <v>2</v>
      </c>
      <c r="C1691" s="3" t="s">
        <v>2363</v>
      </c>
      <c r="D1691" s="19">
        <f>SUM(D1692:D1699)</f>
        <v>0</v>
      </c>
      <c r="E1691" s="19">
        <f t="shared" ref="E1691:P1691" si="1968">SUM(E1692:E1699)</f>
        <v>0</v>
      </c>
      <c r="F1691" s="19">
        <f t="shared" ref="F1691" si="1969">SUM(F1692:F1699)</f>
        <v>0</v>
      </c>
      <c r="G1691" s="19">
        <f t="shared" si="1968"/>
        <v>0</v>
      </c>
      <c r="H1691" s="19">
        <f t="shared" si="1968"/>
        <v>0</v>
      </c>
      <c r="I1691" s="19">
        <f t="shared" si="1968"/>
        <v>0</v>
      </c>
      <c r="J1691" s="19">
        <f t="shared" si="1968"/>
        <v>0</v>
      </c>
      <c r="K1691" s="19">
        <f t="shared" si="1968"/>
        <v>0</v>
      </c>
      <c r="L1691" s="19">
        <f t="shared" si="1968"/>
        <v>0</v>
      </c>
      <c r="M1691" s="19">
        <f t="shared" si="1968"/>
        <v>0</v>
      </c>
      <c r="N1691" s="19">
        <f t="shared" si="1968"/>
        <v>0</v>
      </c>
      <c r="O1691" s="19">
        <f t="shared" si="1968"/>
        <v>0</v>
      </c>
      <c r="P1691" s="19">
        <f t="shared" si="1968"/>
        <v>0</v>
      </c>
      <c r="Q1691" s="43">
        <f t="shared" si="1940"/>
        <v>0</v>
      </c>
      <c r="R1691" s="43"/>
      <c r="S1691" s="43">
        <f t="shared" si="1941"/>
        <v>0</v>
      </c>
    </row>
    <row r="1692" spans="1:19" x14ac:dyDescent="0.25">
      <c r="A1692" s="3" t="s">
        <v>2364</v>
      </c>
      <c r="B1692" s="5">
        <v>3</v>
      </c>
      <c r="C1692" s="3" t="s">
        <v>2365</v>
      </c>
      <c r="D1692" s="20"/>
      <c r="E1692" s="20"/>
      <c r="F1692" s="20"/>
      <c r="G1692" s="20"/>
      <c r="H1692" s="20"/>
      <c r="I1692" s="20"/>
      <c r="J1692" s="20"/>
      <c r="K1692" s="20"/>
      <c r="L1692" s="20"/>
      <c r="M1692" s="20"/>
      <c r="N1692" s="20"/>
      <c r="O1692" s="20"/>
      <c r="P1692" s="15">
        <f t="shared" si="1937"/>
        <v>0</v>
      </c>
      <c r="Q1692" s="43">
        <f t="shared" si="1940"/>
        <v>0</v>
      </c>
      <c r="R1692" s="43"/>
      <c r="S1692" s="43">
        <f t="shared" si="1941"/>
        <v>0</v>
      </c>
    </row>
    <row r="1693" spans="1:19" x14ac:dyDescent="0.25">
      <c r="A1693" s="3" t="s">
        <v>2366</v>
      </c>
      <c r="B1693" s="5">
        <v>3</v>
      </c>
      <c r="C1693" s="3" t="s">
        <v>2367</v>
      </c>
      <c r="D1693" s="20"/>
      <c r="E1693" s="20"/>
      <c r="F1693" s="20"/>
      <c r="G1693" s="20"/>
      <c r="H1693" s="20"/>
      <c r="I1693" s="20"/>
      <c r="J1693" s="20"/>
      <c r="K1693" s="20"/>
      <c r="L1693" s="20"/>
      <c r="M1693" s="20"/>
      <c r="N1693" s="20"/>
      <c r="O1693" s="20"/>
      <c r="P1693" s="15">
        <f t="shared" si="1937"/>
        <v>0</v>
      </c>
      <c r="Q1693" s="43">
        <f t="shared" si="1940"/>
        <v>0</v>
      </c>
      <c r="R1693" s="43"/>
      <c r="S1693" s="43">
        <f t="shared" si="1941"/>
        <v>0</v>
      </c>
    </row>
    <row r="1694" spans="1:19" x14ac:dyDescent="0.25">
      <c r="A1694" s="3" t="s">
        <v>2368</v>
      </c>
      <c r="B1694" s="5">
        <v>3</v>
      </c>
      <c r="C1694" s="3" t="s">
        <v>2369</v>
      </c>
      <c r="D1694" s="20"/>
      <c r="E1694" s="20"/>
      <c r="F1694" s="20"/>
      <c r="G1694" s="20"/>
      <c r="H1694" s="20"/>
      <c r="I1694" s="20"/>
      <c r="J1694" s="20"/>
      <c r="K1694" s="20"/>
      <c r="L1694" s="20"/>
      <c r="M1694" s="20"/>
      <c r="N1694" s="20"/>
      <c r="O1694" s="20"/>
      <c r="P1694" s="15">
        <f t="shared" si="1937"/>
        <v>0</v>
      </c>
      <c r="Q1694" s="43">
        <f t="shared" si="1940"/>
        <v>0</v>
      </c>
      <c r="R1694" s="43"/>
      <c r="S1694" s="43">
        <f t="shared" si="1941"/>
        <v>0</v>
      </c>
    </row>
    <row r="1695" spans="1:19" x14ac:dyDescent="0.25">
      <c r="A1695" s="3" t="s">
        <v>2370</v>
      </c>
      <c r="B1695" s="5">
        <v>3</v>
      </c>
      <c r="C1695" s="3" t="s">
        <v>2371</v>
      </c>
      <c r="D1695" s="20"/>
      <c r="E1695" s="20"/>
      <c r="F1695" s="20"/>
      <c r="G1695" s="20"/>
      <c r="H1695" s="20"/>
      <c r="I1695" s="20"/>
      <c r="J1695" s="20"/>
      <c r="K1695" s="20"/>
      <c r="L1695" s="20"/>
      <c r="M1695" s="20"/>
      <c r="N1695" s="20"/>
      <c r="O1695" s="20"/>
      <c r="P1695" s="15">
        <f t="shared" si="1937"/>
        <v>0</v>
      </c>
      <c r="Q1695" s="43">
        <f t="shared" si="1940"/>
        <v>0</v>
      </c>
      <c r="R1695" s="43"/>
      <c r="S1695" s="43">
        <f t="shared" si="1941"/>
        <v>0</v>
      </c>
    </row>
    <row r="1696" spans="1:19" x14ac:dyDescent="0.25">
      <c r="A1696" s="3" t="s">
        <v>2372</v>
      </c>
      <c r="B1696" s="5">
        <v>3</v>
      </c>
      <c r="C1696" s="3" t="s">
        <v>2373</v>
      </c>
      <c r="D1696" s="20"/>
      <c r="E1696" s="20"/>
      <c r="F1696" s="20"/>
      <c r="G1696" s="20"/>
      <c r="H1696" s="20"/>
      <c r="I1696" s="20"/>
      <c r="J1696" s="20"/>
      <c r="K1696" s="20"/>
      <c r="L1696" s="20"/>
      <c r="M1696" s="20"/>
      <c r="N1696" s="20"/>
      <c r="O1696" s="20"/>
      <c r="P1696" s="15">
        <f t="shared" si="1937"/>
        <v>0</v>
      </c>
      <c r="Q1696" s="43">
        <f t="shared" si="1940"/>
        <v>0</v>
      </c>
      <c r="R1696" s="43"/>
      <c r="S1696" s="43">
        <f t="shared" si="1941"/>
        <v>0</v>
      </c>
    </row>
    <row r="1697" spans="1:19" x14ac:dyDescent="0.25">
      <c r="A1697" s="3" t="s">
        <v>2374</v>
      </c>
      <c r="B1697" s="5">
        <v>3</v>
      </c>
      <c r="C1697" s="3" t="s">
        <v>2375</v>
      </c>
      <c r="D1697" s="20"/>
      <c r="E1697" s="20"/>
      <c r="F1697" s="20"/>
      <c r="G1697" s="20"/>
      <c r="H1697" s="20"/>
      <c r="I1697" s="20"/>
      <c r="J1697" s="20"/>
      <c r="K1697" s="20"/>
      <c r="L1697" s="20"/>
      <c r="M1697" s="20"/>
      <c r="N1697" s="20"/>
      <c r="O1697" s="20"/>
      <c r="P1697" s="15">
        <f t="shared" si="1937"/>
        <v>0</v>
      </c>
      <c r="Q1697" s="43">
        <f t="shared" si="1940"/>
        <v>0</v>
      </c>
      <c r="R1697" s="43"/>
      <c r="S1697" s="43">
        <f t="shared" si="1941"/>
        <v>0</v>
      </c>
    </row>
    <row r="1698" spans="1:19" x14ac:dyDescent="0.25">
      <c r="A1698" s="3" t="s">
        <v>2376</v>
      </c>
      <c r="B1698" s="5">
        <v>3</v>
      </c>
      <c r="C1698" s="3" t="s">
        <v>2377</v>
      </c>
      <c r="D1698" s="20"/>
      <c r="E1698" s="20"/>
      <c r="F1698" s="20"/>
      <c r="G1698" s="20"/>
      <c r="H1698" s="20"/>
      <c r="I1698" s="20"/>
      <c r="J1698" s="20"/>
      <c r="K1698" s="20"/>
      <c r="L1698" s="20"/>
      <c r="M1698" s="20"/>
      <c r="N1698" s="20"/>
      <c r="O1698" s="20"/>
      <c r="P1698" s="15">
        <f t="shared" si="1937"/>
        <v>0</v>
      </c>
      <c r="Q1698" s="43">
        <f t="shared" si="1940"/>
        <v>0</v>
      </c>
      <c r="R1698" s="43"/>
      <c r="S1698" s="43">
        <f t="shared" si="1941"/>
        <v>0</v>
      </c>
    </row>
    <row r="1699" spans="1:19" x14ac:dyDescent="0.25">
      <c r="A1699" s="3" t="s">
        <v>2378</v>
      </c>
      <c r="B1699" s="5">
        <v>3</v>
      </c>
      <c r="C1699" s="3" t="s">
        <v>2380</v>
      </c>
      <c r="D1699" s="20"/>
      <c r="E1699" s="20"/>
      <c r="F1699" s="20"/>
      <c r="G1699" s="20"/>
      <c r="H1699" s="20"/>
      <c r="I1699" s="20"/>
      <c r="J1699" s="20"/>
      <c r="K1699" s="20"/>
      <c r="L1699" s="20"/>
      <c r="M1699" s="20"/>
      <c r="N1699" s="20"/>
      <c r="O1699" s="20"/>
      <c r="P1699" s="15">
        <f t="shared" si="1937"/>
        <v>0</v>
      </c>
      <c r="Q1699" s="43">
        <f t="shared" si="1940"/>
        <v>0</v>
      </c>
      <c r="R1699" s="43"/>
      <c r="S1699" s="43">
        <f t="shared" si="1941"/>
        <v>0</v>
      </c>
    </row>
    <row r="1700" spans="1:19" x14ac:dyDescent="0.25">
      <c r="A1700" s="3" t="s">
        <v>2379</v>
      </c>
      <c r="B1700" s="5">
        <v>2</v>
      </c>
      <c r="C1700" s="3" t="s">
        <v>2381</v>
      </c>
      <c r="D1700" s="19">
        <f>SUM(D1701:D1709)</f>
        <v>0</v>
      </c>
      <c r="E1700" s="19">
        <f t="shared" ref="E1700:P1700" si="1970">SUM(E1701:E1709)</f>
        <v>0</v>
      </c>
      <c r="F1700" s="19">
        <f t="shared" ref="F1700" si="1971">SUM(F1701:F1709)</f>
        <v>0</v>
      </c>
      <c r="G1700" s="19">
        <f t="shared" si="1970"/>
        <v>0</v>
      </c>
      <c r="H1700" s="19">
        <f t="shared" si="1970"/>
        <v>0</v>
      </c>
      <c r="I1700" s="19">
        <f t="shared" si="1970"/>
        <v>0</v>
      </c>
      <c r="J1700" s="19">
        <f t="shared" si="1970"/>
        <v>0</v>
      </c>
      <c r="K1700" s="19">
        <f t="shared" si="1970"/>
        <v>0</v>
      </c>
      <c r="L1700" s="19">
        <f t="shared" si="1970"/>
        <v>0</v>
      </c>
      <c r="M1700" s="19">
        <f t="shared" si="1970"/>
        <v>0</v>
      </c>
      <c r="N1700" s="19">
        <f t="shared" si="1970"/>
        <v>0</v>
      </c>
      <c r="O1700" s="19">
        <f t="shared" si="1970"/>
        <v>0</v>
      </c>
      <c r="P1700" s="19">
        <f t="shared" si="1970"/>
        <v>0</v>
      </c>
      <c r="Q1700" s="43">
        <f t="shared" si="1940"/>
        <v>0</v>
      </c>
      <c r="R1700" s="43"/>
      <c r="S1700" s="43">
        <f t="shared" si="1941"/>
        <v>0</v>
      </c>
    </row>
    <row r="1701" spans="1:19" x14ac:dyDescent="0.25">
      <c r="A1701" s="3" t="s">
        <v>2382</v>
      </c>
      <c r="B1701" s="5">
        <v>3</v>
      </c>
      <c r="C1701" s="3" t="s">
        <v>2383</v>
      </c>
      <c r="D1701" s="20"/>
      <c r="E1701" s="20"/>
      <c r="F1701" s="20"/>
      <c r="G1701" s="20"/>
      <c r="H1701" s="20"/>
      <c r="I1701" s="20"/>
      <c r="J1701" s="20"/>
      <c r="K1701" s="20"/>
      <c r="L1701" s="20"/>
      <c r="M1701" s="20"/>
      <c r="N1701" s="20"/>
      <c r="O1701" s="20"/>
      <c r="P1701" s="15">
        <f t="shared" si="1937"/>
        <v>0</v>
      </c>
      <c r="Q1701" s="43">
        <f t="shared" si="1940"/>
        <v>0</v>
      </c>
      <c r="R1701" s="43"/>
      <c r="S1701" s="43">
        <f t="shared" si="1941"/>
        <v>0</v>
      </c>
    </row>
    <row r="1702" spans="1:19" x14ac:dyDescent="0.25">
      <c r="A1702" s="3" t="s">
        <v>2384</v>
      </c>
      <c r="B1702" s="5">
        <v>3</v>
      </c>
      <c r="C1702" s="3" t="s">
        <v>2385</v>
      </c>
      <c r="D1702" s="20"/>
      <c r="E1702" s="20"/>
      <c r="F1702" s="20"/>
      <c r="G1702" s="20"/>
      <c r="H1702" s="20"/>
      <c r="I1702" s="20"/>
      <c r="J1702" s="20"/>
      <c r="K1702" s="20"/>
      <c r="L1702" s="20"/>
      <c r="M1702" s="20"/>
      <c r="N1702" s="20"/>
      <c r="O1702" s="20"/>
      <c r="P1702" s="15">
        <f t="shared" si="1937"/>
        <v>0</v>
      </c>
      <c r="Q1702" s="43">
        <f t="shared" si="1940"/>
        <v>0</v>
      </c>
      <c r="R1702" s="43"/>
      <c r="S1702" s="43">
        <f t="shared" si="1941"/>
        <v>0</v>
      </c>
    </row>
    <row r="1703" spans="1:19" x14ac:dyDescent="0.25">
      <c r="A1703" s="3" t="s">
        <v>2386</v>
      </c>
      <c r="B1703" s="5">
        <v>3</v>
      </c>
      <c r="C1703" s="3" t="s">
        <v>2387</v>
      </c>
      <c r="D1703" s="20"/>
      <c r="E1703" s="20"/>
      <c r="F1703" s="20"/>
      <c r="G1703" s="20"/>
      <c r="H1703" s="20"/>
      <c r="I1703" s="20"/>
      <c r="J1703" s="20"/>
      <c r="K1703" s="20"/>
      <c r="L1703" s="20"/>
      <c r="M1703" s="20"/>
      <c r="N1703" s="20"/>
      <c r="O1703" s="20"/>
      <c r="P1703" s="15">
        <f t="shared" si="1937"/>
        <v>0</v>
      </c>
      <c r="Q1703" s="43">
        <f t="shared" si="1940"/>
        <v>0</v>
      </c>
      <c r="R1703" s="43"/>
      <c r="S1703" s="43">
        <f t="shared" si="1941"/>
        <v>0</v>
      </c>
    </row>
    <row r="1704" spans="1:19" x14ac:dyDescent="0.25">
      <c r="A1704" s="3" t="s">
        <v>2388</v>
      </c>
      <c r="B1704" s="5">
        <v>3</v>
      </c>
      <c r="C1704" s="3" t="s">
        <v>2389</v>
      </c>
      <c r="D1704" s="20"/>
      <c r="E1704" s="20"/>
      <c r="F1704" s="20"/>
      <c r="G1704" s="20"/>
      <c r="H1704" s="20"/>
      <c r="I1704" s="20"/>
      <c r="J1704" s="20"/>
      <c r="K1704" s="20"/>
      <c r="L1704" s="20"/>
      <c r="M1704" s="20"/>
      <c r="N1704" s="20"/>
      <c r="O1704" s="20"/>
      <c r="P1704" s="15">
        <f t="shared" si="1937"/>
        <v>0</v>
      </c>
      <c r="Q1704" s="43">
        <f t="shared" si="1940"/>
        <v>0</v>
      </c>
      <c r="R1704" s="43"/>
      <c r="S1704" s="43">
        <f t="shared" si="1941"/>
        <v>0</v>
      </c>
    </row>
    <row r="1705" spans="1:19" x14ac:dyDescent="0.25">
      <c r="A1705" s="3" t="s">
        <v>2390</v>
      </c>
      <c r="B1705" s="5">
        <v>3</v>
      </c>
      <c r="C1705" s="3" t="s">
        <v>2391</v>
      </c>
      <c r="D1705" s="20"/>
      <c r="E1705" s="20"/>
      <c r="F1705" s="20"/>
      <c r="G1705" s="20"/>
      <c r="H1705" s="20"/>
      <c r="I1705" s="20"/>
      <c r="J1705" s="20"/>
      <c r="K1705" s="20"/>
      <c r="L1705" s="20"/>
      <c r="M1705" s="20"/>
      <c r="N1705" s="20"/>
      <c r="O1705" s="20"/>
      <c r="P1705" s="15">
        <f t="shared" si="1937"/>
        <v>0</v>
      </c>
      <c r="Q1705" s="43">
        <f t="shared" si="1940"/>
        <v>0</v>
      </c>
      <c r="R1705" s="43"/>
      <c r="S1705" s="43">
        <f t="shared" si="1941"/>
        <v>0</v>
      </c>
    </row>
    <row r="1706" spans="1:19" x14ac:dyDescent="0.25">
      <c r="A1706" s="3" t="s">
        <v>2392</v>
      </c>
      <c r="B1706" s="5">
        <v>3</v>
      </c>
      <c r="C1706" s="3" t="s">
        <v>2880</v>
      </c>
      <c r="D1706" s="20"/>
      <c r="E1706" s="20"/>
      <c r="F1706" s="20"/>
      <c r="G1706" s="20"/>
      <c r="H1706" s="20"/>
      <c r="I1706" s="20"/>
      <c r="J1706" s="20"/>
      <c r="K1706" s="20"/>
      <c r="L1706" s="20"/>
      <c r="M1706" s="20"/>
      <c r="N1706" s="20"/>
      <c r="O1706" s="20"/>
      <c r="P1706" s="15">
        <f t="shared" si="1937"/>
        <v>0</v>
      </c>
      <c r="Q1706" s="43">
        <f t="shared" si="1940"/>
        <v>0</v>
      </c>
      <c r="R1706" s="43"/>
      <c r="S1706" s="43">
        <f t="shared" si="1941"/>
        <v>0</v>
      </c>
    </row>
    <row r="1707" spans="1:19" x14ac:dyDescent="0.25">
      <c r="A1707" s="3" t="s">
        <v>2393</v>
      </c>
      <c r="B1707" s="5">
        <v>3</v>
      </c>
      <c r="C1707" s="3" t="s">
        <v>2394</v>
      </c>
      <c r="D1707" s="20"/>
      <c r="E1707" s="20"/>
      <c r="F1707" s="20"/>
      <c r="G1707" s="20"/>
      <c r="H1707" s="20"/>
      <c r="I1707" s="20"/>
      <c r="J1707" s="20"/>
      <c r="K1707" s="20"/>
      <c r="L1707" s="20"/>
      <c r="M1707" s="20"/>
      <c r="N1707" s="20"/>
      <c r="O1707" s="20"/>
      <c r="P1707" s="15">
        <f t="shared" si="1937"/>
        <v>0</v>
      </c>
      <c r="Q1707" s="43">
        <f t="shared" si="1940"/>
        <v>0</v>
      </c>
      <c r="R1707" s="43"/>
      <c r="S1707" s="43">
        <f t="shared" si="1941"/>
        <v>0</v>
      </c>
    </row>
    <row r="1708" spans="1:19" x14ac:dyDescent="0.25">
      <c r="A1708" s="3" t="s">
        <v>2395</v>
      </c>
      <c r="B1708" s="5">
        <v>3</v>
      </c>
      <c r="C1708" s="3" t="s">
        <v>2396</v>
      </c>
      <c r="D1708" s="20"/>
      <c r="E1708" s="20"/>
      <c r="F1708" s="20"/>
      <c r="G1708" s="20"/>
      <c r="H1708" s="20"/>
      <c r="I1708" s="20"/>
      <c r="J1708" s="20"/>
      <c r="K1708" s="20"/>
      <c r="L1708" s="20"/>
      <c r="M1708" s="20"/>
      <c r="N1708" s="20"/>
      <c r="O1708" s="20"/>
      <c r="P1708" s="15">
        <f t="shared" si="1937"/>
        <v>0</v>
      </c>
      <c r="Q1708" s="43">
        <f t="shared" si="1940"/>
        <v>0</v>
      </c>
      <c r="R1708" s="43"/>
      <c r="S1708" s="43">
        <f t="shared" si="1941"/>
        <v>0</v>
      </c>
    </row>
    <row r="1709" spans="1:19" x14ac:dyDescent="0.25">
      <c r="A1709" s="3" t="s">
        <v>2397</v>
      </c>
      <c r="B1709" s="5">
        <v>3</v>
      </c>
      <c r="C1709" s="3" t="s">
        <v>2398</v>
      </c>
      <c r="D1709" s="20"/>
      <c r="E1709" s="20"/>
      <c r="F1709" s="20"/>
      <c r="G1709" s="20"/>
      <c r="H1709" s="20"/>
      <c r="I1709" s="20"/>
      <c r="J1709" s="20"/>
      <c r="K1709" s="20"/>
      <c r="L1709" s="20"/>
      <c r="M1709" s="20"/>
      <c r="N1709" s="20"/>
      <c r="O1709" s="20"/>
      <c r="P1709" s="15">
        <f t="shared" si="1937"/>
        <v>0</v>
      </c>
      <c r="Q1709" s="43">
        <f t="shared" si="1940"/>
        <v>0</v>
      </c>
      <c r="R1709" s="43"/>
      <c r="S1709" s="43">
        <f t="shared" si="1941"/>
        <v>0</v>
      </c>
    </row>
    <row r="1710" spans="1:19" x14ac:dyDescent="0.25">
      <c r="A1710" s="1" t="s">
        <v>2399</v>
      </c>
      <c r="B1710" s="4"/>
      <c r="C1710" s="1" t="s">
        <v>2400</v>
      </c>
      <c r="D1710" s="19">
        <f t="shared" ref="D1710:D1713" si="1972">D1711</f>
        <v>0</v>
      </c>
      <c r="E1710" s="19">
        <f t="shared" ref="E1710:F1713" si="1973">E1711</f>
        <v>0</v>
      </c>
      <c r="F1710" s="19">
        <f t="shared" si="1973"/>
        <v>0</v>
      </c>
      <c r="G1710" s="19">
        <f t="shared" ref="G1710:G1713" si="1974">G1711</f>
        <v>0</v>
      </c>
      <c r="H1710" s="19">
        <f t="shared" ref="H1710:H1713" si="1975">H1711</f>
        <v>0</v>
      </c>
      <c r="I1710" s="19">
        <f t="shared" ref="I1710:I1713" si="1976">I1711</f>
        <v>0</v>
      </c>
      <c r="J1710" s="19">
        <f t="shared" ref="J1710:J1713" si="1977">J1711</f>
        <v>0</v>
      </c>
      <c r="K1710" s="19">
        <f t="shared" ref="K1710:K1713" si="1978">K1711</f>
        <v>0</v>
      </c>
      <c r="L1710" s="19">
        <f t="shared" ref="L1710:L1713" si="1979">L1711</f>
        <v>0</v>
      </c>
      <c r="M1710" s="19">
        <f t="shared" ref="M1710:M1713" si="1980">M1711</f>
        <v>0</v>
      </c>
      <c r="N1710" s="19">
        <f t="shared" ref="N1710:N1713" si="1981">N1711</f>
        <v>0</v>
      </c>
      <c r="O1710" s="19">
        <f t="shared" ref="O1710:O1713" si="1982">O1711</f>
        <v>0</v>
      </c>
      <c r="P1710" s="19">
        <f t="shared" ref="P1710:P1713" si="1983">P1711</f>
        <v>0</v>
      </c>
      <c r="Q1710" s="43">
        <f t="shared" si="1940"/>
        <v>0</v>
      </c>
      <c r="R1710" s="43"/>
      <c r="S1710" s="43">
        <f t="shared" si="1941"/>
        <v>0</v>
      </c>
    </row>
    <row r="1711" spans="1:19" x14ac:dyDescent="0.25">
      <c r="A1711" s="1" t="s">
        <v>2401</v>
      </c>
      <c r="B1711" s="4"/>
      <c r="C1711" s="1" t="s">
        <v>2400</v>
      </c>
      <c r="D1711" s="19">
        <f t="shared" si="1972"/>
        <v>0</v>
      </c>
      <c r="E1711" s="19">
        <f t="shared" si="1973"/>
        <v>0</v>
      </c>
      <c r="F1711" s="19">
        <f t="shared" si="1973"/>
        <v>0</v>
      </c>
      <c r="G1711" s="19">
        <f t="shared" si="1974"/>
        <v>0</v>
      </c>
      <c r="H1711" s="19">
        <f t="shared" si="1975"/>
        <v>0</v>
      </c>
      <c r="I1711" s="19">
        <f t="shared" si="1976"/>
        <v>0</v>
      </c>
      <c r="J1711" s="19">
        <f t="shared" si="1977"/>
        <v>0</v>
      </c>
      <c r="K1711" s="19">
        <f t="shared" si="1978"/>
        <v>0</v>
      </c>
      <c r="L1711" s="19">
        <f t="shared" si="1979"/>
        <v>0</v>
      </c>
      <c r="M1711" s="19">
        <f t="shared" si="1980"/>
        <v>0</v>
      </c>
      <c r="N1711" s="19">
        <f t="shared" si="1981"/>
        <v>0</v>
      </c>
      <c r="O1711" s="19">
        <f t="shared" si="1982"/>
        <v>0</v>
      </c>
      <c r="P1711" s="19">
        <f t="shared" si="1983"/>
        <v>0</v>
      </c>
      <c r="Q1711" s="43">
        <f t="shared" si="1940"/>
        <v>0</v>
      </c>
      <c r="R1711" s="43"/>
      <c r="S1711" s="43">
        <f t="shared" si="1941"/>
        <v>0</v>
      </c>
    </row>
    <row r="1712" spans="1:19" x14ac:dyDescent="0.25">
      <c r="A1712" s="1" t="s">
        <v>2402</v>
      </c>
      <c r="B1712" s="2">
        <v>1</v>
      </c>
      <c r="C1712" s="1" t="s">
        <v>2400</v>
      </c>
      <c r="D1712" s="19">
        <f t="shared" si="1972"/>
        <v>0</v>
      </c>
      <c r="E1712" s="19">
        <f t="shared" si="1973"/>
        <v>0</v>
      </c>
      <c r="F1712" s="19">
        <f t="shared" si="1973"/>
        <v>0</v>
      </c>
      <c r="G1712" s="19">
        <f t="shared" si="1974"/>
        <v>0</v>
      </c>
      <c r="H1712" s="19">
        <f t="shared" si="1975"/>
        <v>0</v>
      </c>
      <c r="I1712" s="19">
        <f t="shared" si="1976"/>
        <v>0</v>
      </c>
      <c r="J1712" s="19">
        <f t="shared" si="1977"/>
        <v>0</v>
      </c>
      <c r="K1712" s="19">
        <f t="shared" si="1978"/>
        <v>0</v>
      </c>
      <c r="L1712" s="19">
        <f t="shared" si="1979"/>
        <v>0</v>
      </c>
      <c r="M1712" s="19">
        <f t="shared" si="1980"/>
        <v>0</v>
      </c>
      <c r="N1712" s="19">
        <f t="shared" si="1981"/>
        <v>0</v>
      </c>
      <c r="O1712" s="19">
        <f t="shared" si="1982"/>
        <v>0</v>
      </c>
      <c r="P1712" s="19">
        <f t="shared" si="1983"/>
        <v>0</v>
      </c>
      <c r="Q1712" s="43">
        <f t="shared" si="1940"/>
        <v>0</v>
      </c>
      <c r="R1712" s="43"/>
      <c r="S1712" s="43">
        <f t="shared" si="1941"/>
        <v>0</v>
      </c>
    </row>
    <row r="1713" spans="1:19" x14ac:dyDescent="0.25">
      <c r="A1713" s="3" t="s">
        <v>2403</v>
      </c>
      <c r="B1713" s="5">
        <v>2</v>
      </c>
      <c r="C1713" s="3" t="s">
        <v>2400</v>
      </c>
      <c r="D1713" s="19">
        <f t="shared" si="1972"/>
        <v>0</v>
      </c>
      <c r="E1713" s="19">
        <f t="shared" si="1973"/>
        <v>0</v>
      </c>
      <c r="F1713" s="19">
        <f t="shared" si="1973"/>
        <v>0</v>
      </c>
      <c r="G1713" s="19">
        <f t="shared" si="1974"/>
        <v>0</v>
      </c>
      <c r="H1713" s="19">
        <f t="shared" si="1975"/>
        <v>0</v>
      </c>
      <c r="I1713" s="19">
        <f t="shared" si="1976"/>
        <v>0</v>
      </c>
      <c r="J1713" s="19">
        <f t="shared" si="1977"/>
        <v>0</v>
      </c>
      <c r="K1713" s="19">
        <f t="shared" si="1978"/>
        <v>0</v>
      </c>
      <c r="L1713" s="19">
        <f t="shared" si="1979"/>
        <v>0</v>
      </c>
      <c r="M1713" s="19">
        <f t="shared" si="1980"/>
        <v>0</v>
      </c>
      <c r="N1713" s="19">
        <f t="shared" si="1981"/>
        <v>0</v>
      </c>
      <c r="O1713" s="19">
        <f t="shared" si="1982"/>
        <v>0</v>
      </c>
      <c r="P1713" s="19">
        <f t="shared" si="1983"/>
        <v>0</v>
      </c>
      <c r="Q1713" s="43">
        <f t="shared" si="1940"/>
        <v>0</v>
      </c>
      <c r="R1713" s="43"/>
      <c r="S1713" s="43">
        <f t="shared" si="1941"/>
        <v>0</v>
      </c>
    </row>
    <row r="1714" spans="1:19" x14ac:dyDescent="0.25">
      <c r="A1714" s="3" t="s">
        <v>2404</v>
      </c>
      <c r="B1714" s="5">
        <v>3</v>
      </c>
      <c r="C1714" s="3" t="s">
        <v>2400</v>
      </c>
      <c r="D1714" s="20"/>
      <c r="E1714" s="20"/>
      <c r="F1714" s="20"/>
      <c r="G1714" s="20"/>
      <c r="H1714" s="20"/>
      <c r="I1714" s="20"/>
      <c r="J1714" s="20"/>
      <c r="K1714" s="20"/>
      <c r="L1714" s="20"/>
      <c r="M1714" s="20"/>
      <c r="N1714" s="20"/>
      <c r="O1714" s="20"/>
      <c r="P1714" s="15">
        <f t="shared" si="1937"/>
        <v>0</v>
      </c>
      <c r="Q1714" s="43">
        <f t="shared" si="1940"/>
        <v>0</v>
      </c>
      <c r="R1714" s="43"/>
      <c r="S1714" s="43">
        <f t="shared" si="1941"/>
        <v>0</v>
      </c>
    </row>
    <row r="1715" spans="1:19" x14ac:dyDescent="0.25">
      <c r="A1715" s="1">
        <v>5</v>
      </c>
      <c r="B1715" s="4"/>
      <c r="C1715" s="1" t="s">
        <v>2405</v>
      </c>
      <c r="D1715" s="19">
        <f>D1716+D1926+D1995+D2006</f>
        <v>0</v>
      </c>
      <c r="E1715" s="19">
        <f t="shared" ref="E1715:P1715" si="1984">E1716+E1926+E1995+E2006</f>
        <v>0</v>
      </c>
      <c r="F1715" s="19">
        <f t="shared" ref="F1715" si="1985">F1716+F1926+F1995+F2006</f>
        <v>0</v>
      </c>
      <c r="G1715" s="19">
        <f t="shared" si="1984"/>
        <v>0</v>
      </c>
      <c r="H1715" s="19">
        <f t="shared" si="1984"/>
        <v>0</v>
      </c>
      <c r="I1715" s="19">
        <f t="shared" si="1984"/>
        <v>0</v>
      </c>
      <c r="J1715" s="19">
        <f t="shared" si="1984"/>
        <v>0</v>
      </c>
      <c r="K1715" s="19">
        <f t="shared" si="1984"/>
        <v>0</v>
      </c>
      <c r="L1715" s="19">
        <f t="shared" si="1984"/>
        <v>0</v>
      </c>
      <c r="M1715" s="19">
        <f t="shared" si="1984"/>
        <v>0</v>
      </c>
      <c r="N1715" s="19">
        <f t="shared" si="1984"/>
        <v>0</v>
      </c>
      <c r="O1715" s="19">
        <f t="shared" si="1984"/>
        <v>0</v>
      </c>
      <c r="P1715" s="19">
        <f t="shared" si="1984"/>
        <v>0</v>
      </c>
      <c r="Q1715" s="43">
        <f t="shared" si="1940"/>
        <v>0</v>
      </c>
      <c r="R1715" s="43"/>
      <c r="S1715" s="43">
        <f t="shared" si="1941"/>
        <v>0</v>
      </c>
    </row>
    <row r="1716" spans="1:19" x14ac:dyDescent="0.25">
      <c r="A1716" s="1" t="s">
        <v>2406</v>
      </c>
      <c r="B1716" s="4"/>
      <c r="C1716" s="1" t="s">
        <v>2407</v>
      </c>
      <c r="D1716" s="19">
        <f>D1717+D1767+D1804+D1834+D1889+D1907+D1915+D1919</f>
        <v>0</v>
      </c>
      <c r="E1716" s="19">
        <f t="shared" ref="E1716:P1716" si="1986">E1717+E1767+E1804+E1834+E1889+E1907+E1915+E1919</f>
        <v>0</v>
      </c>
      <c r="F1716" s="19">
        <f t="shared" ref="F1716" si="1987">F1717+F1767+F1804+F1834+F1889+F1907+F1915+F1919</f>
        <v>0</v>
      </c>
      <c r="G1716" s="19">
        <f t="shared" si="1986"/>
        <v>0</v>
      </c>
      <c r="H1716" s="19">
        <f t="shared" si="1986"/>
        <v>0</v>
      </c>
      <c r="I1716" s="19">
        <f t="shared" si="1986"/>
        <v>0</v>
      </c>
      <c r="J1716" s="19">
        <f t="shared" si="1986"/>
        <v>0</v>
      </c>
      <c r="K1716" s="19">
        <f t="shared" si="1986"/>
        <v>0</v>
      </c>
      <c r="L1716" s="19">
        <f t="shared" si="1986"/>
        <v>0</v>
      </c>
      <c r="M1716" s="19">
        <f t="shared" si="1986"/>
        <v>0</v>
      </c>
      <c r="N1716" s="19">
        <f t="shared" si="1986"/>
        <v>0</v>
      </c>
      <c r="O1716" s="19">
        <f t="shared" si="1986"/>
        <v>0</v>
      </c>
      <c r="P1716" s="19">
        <f t="shared" si="1986"/>
        <v>0</v>
      </c>
      <c r="Q1716" s="43">
        <f t="shared" si="1940"/>
        <v>0</v>
      </c>
      <c r="R1716" s="43"/>
      <c r="S1716" s="43">
        <f t="shared" si="1941"/>
        <v>0</v>
      </c>
    </row>
    <row r="1717" spans="1:19" x14ac:dyDescent="0.25">
      <c r="A1717" s="1" t="s">
        <v>2408</v>
      </c>
      <c r="B1717" s="4"/>
      <c r="C1717" s="1" t="s">
        <v>2409</v>
      </c>
      <c r="D1717" s="19">
        <f>D1718+D1760</f>
        <v>0</v>
      </c>
      <c r="E1717" s="19">
        <f t="shared" ref="E1717:P1717" si="1988">E1718+E1760</f>
        <v>0</v>
      </c>
      <c r="F1717" s="19">
        <f t="shared" ref="F1717" si="1989">F1718+F1760</f>
        <v>0</v>
      </c>
      <c r="G1717" s="19">
        <f t="shared" si="1988"/>
        <v>0</v>
      </c>
      <c r="H1717" s="19">
        <f t="shared" si="1988"/>
        <v>0</v>
      </c>
      <c r="I1717" s="19">
        <f t="shared" si="1988"/>
        <v>0</v>
      </c>
      <c r="J1717" s="19">
        <f t="shared" si="1988"/>
        <v>0</v>
      </c>
      <c r="K1717" s="19">
        <f t="shared" si="1988"/>
        <v>0</v>
      </c>
      <c r="L1717" s="19">
        <f t="shared" si="1988"/>
        <v>0</v>
      </c>
      <c r="M1717" s="19">
        <f t="shared" si="1988"/>
        <v>0</v>
      </c>
      <c r="N1717" s="19">
        <f t="shared" si="1988"/>
        <v>0</v>
      </c>
      <c r="O1717" s="19">
        <f t="shared" si="1988"/>
        <v>0</v>
      </c>
      <c r="P1717" s="19">
        <f t="shared" si="1988"/>
        <v>0</v>
      </c>
      <c r="Q1717" s="43">
        <f t="shared" si="1940"/>
        <v>0</v>
      </c>
      <c r="R1717" s="43"/>
      <c r="S1717" s="43">
        <f t="shared" si="1941"/>
        <v>0</v>
      </c>
    </row>
    <row r="1718" spans="1:19" x14ac:dyDescent="0.25">
      <c r="A1718" s="1" t="s">
        <v>2410</v>
      </c>
      <c r="B1718" s="2">
        <v>1</v>
      </c>
      <c r="C1718" s="1" t="s">
        <v>2409</v>
      </c>
      <c r="D1718" s="19">
        <f>D1719+D1729+D1738+D1757</f>
        <v>0</v>
      </c>
      <c r="E1718" s="19">
        <f t="shared" ref="E1718:P1718" si="1990">E1719+E1729+E1738+E1757</f>
        <v>0</v>
      </c>
      <c r="F1718" s="19">
        <f t="shared" ref="F1718" si="1991">F1719+F1729+F1738+F1757</f>
        <v>0</v>
      </c>
      <c r="G1718" s="19">
        <f t="shared" si="1990"/>
        <v>0</v>
      </c>
      <c r="H1718" s="19">
        <f t="shared" si="1990"/>
        <v>0</v>
      </c>
      <c r="I1718" s="19">
        <f t="shared" si="1990"/>
        <v>0</v>
      </c>
      <c r="J1718" s="19">
        <f t="shared" si="1990"/>
        <v>0</v>
      </c>
      <c r="K1718" s="19">
        <f t="shared" si="1990"/>
        <v>0</v>
      </c>
      <c r="L1718" s="19">
        <f t="shared" si="1990"/>
        <v>0</v>
      </c>
      <c r="M1718" s="19">
        <f t="shared" si="1990"/>
        <v>0</v>
      </c>
      <c r="N1718" s="19">
        <f t="shared" si="1990"/>
        <v>0</v>
      </c>
      <c r="O1718" s="19">
        <f t="shared" si="1990"/>
        <v>0</v>
      </c>
      <c r="P1718" s="19">
        <f t="shared" si="1990"/>
        <v>0</v>
      </c>
      <c r="Q1718" s="43">
        <f t="shared" si="1940"/>
        <v>0</v>
      </c>
      <c r="R1718" s="43"/>
      <c r="S1718" s="43">
        <f t="shared" si="1941"/>
        <v>0</v>
      </c>
    </row>
    <row r="1719" spans="1:19" x14ac:dyDescent="0.25">
      <c r="A1719" s="3" t="s">
        <v>2411</v>
      </c>
      <c r="B1719" s="5">
        <v>2</v>
      </c>
      <c r="C1719" s="3" t="s">
        <v>1674</v>
      </c>
      <c r="D1719" s="19">
        <f>SUM(D1720:D1728)</f>
        <v>0</v>
      </c>
      <c r="E1719" s="19">
        <f t="shared" ref="E1719:P1719" si="1992">SUM(E1720:E1728)</f>
        <v>0</v>
      </c>
      <c r="F1719" s="19">
        <f t="shared" ref="F1719" si="1993">SUM(F1720:F1728)</f>
        <v>0</v>
      </c>
      <c r="G1719" s="19">
        <f t="shared" si="1992"/>
        <v>0</v>
      </c>
      <c r="H1719" s="19">
        <f t="shared" si="1992"/>
        <v>0</v>
      </c>
      <c r="I1719" s="19">
        <f t="shared" si="1992"/>
        <v>0</v>
      </c>
      <c r="J1719" s="19">
        <f t="shared" si="1992"/>
        <v>0</v>
      </c>
      <c r="K1719" s="19">
        <f t="shared" si="1992"/>
        <v>0</v>
      </c>
      <c r="L1719" s="19">
        <f t="shared" si="1992"/>
        <v>0</v>
      </c>
      <c r="M1719" s="19">
        <f t="shared" si="1992"/>
        <v>0</v>
      </c>
      <c r="N1719" s="19">
        <f t="shared" si="1992"/>
        <v>0</v>
      </c>
      <c r="O1719" s="19">
        <f t="shared" si="1992"/>
        <v>0</v>
      </c>
      <c r="P1719" s="19">
        <f t="shared" si="1992"/>
        <v>0</v>
      </c>
      <c r="Q1719" s="43">
        <f t="shared" si="1940"/>
        <v>0</v>
      </c>
      <c r="R1719" s="43"/>
      <c r="S1719" s="43">
        <f t="shared" si="1941"/>
        <v>0</v>
      </c>
    </row>
    <row r="1720" spans="1:19" x14ac:dyDescent="0.25">
      <c r="A1720" s="3" t="s">
        <v>2412</v>
      </c>
      <c r="B1720" s="5">
        <v>3</v>
      </c>
      <c r="C1720" s="3" t="s">
        <v>1676</v>
      </c>
      <c r="D1720" s="20"/>
      <c r="E1720" s="20"/>
      <c r="F1720" s="20"/>
      <c r="G1720" s="20"/>
      <c r="H1720" s="20"/>
      <c r="I1720" s="20"/>
      <c r="J1720" s="20"/>
      <c r="K1720" s="20"/>
      <c r="L1720" s="20"/>
      <c r="M1720" s="20"/>
      <c r="N1720" s="20"/>
      <c r="O1720" s="20"/>
      <c r="P1720" s="15">
        <f t="shared" si="1937"/>
        <v>0</v>
      </c>
      <c r="Q1720" s="43">
        <f t="shared" si="1940"/>
        <v>0</v>
      </c>
      <c r="R1720" s="43"/>
      <c r="S1720" s="43">
        <f t="shared" si="1941"/>
        <v>0</v>
      </c>
    </row>
    <row r="1721" spans="1:19" x14ac:dyDescent="0.25">
      <c r="A1721" s="3" t="s">
        <v>2413</v>
      </c>
      <c r="B1721" s="5">
        <v>3</v>
      </c>
      <c r="C1721" s="3" t="s">
        <v>1678</v>
      </c>
      <c r="D1721" s="20"/>
      <c r="E1721" s="20"/>
      <c r="F1721" s="20"/>
      <c r="G1721" s="20"/>
      <c r="H1721" s="20"/>
      <c r="I1721" s="20"/>
      <c r="J1721" s="20"/>
      <c r="K1721" s="20"/>
      <c r="L1721" s="20"/>
      <c r="M1721" s="20"/>
      <c r="N1721" s="20"/>
      <c r="O1721" s="20"/>
      <c r="P1721" s="15">
        <f t="shared" si="1937"/>
        <v>0</v>
      </c>
      <c r="Q1721" s="43">
        <f t="shared" si="1940"/>
        <v>0</v>
      </c>
      <c r="R1721" s="43"/>
      <c r="S1721" s="43">
        <f t="shared" si="1941"/>
        <v>0</v>
      </c>
    </row>
    <row r="1722" spans="1:19" x14ac:dyDescent="0.25">
      <c r="A1722" s="3" t="s">
        <v>2414</v>
      </c>
      <c r="B1722" s="5">
        <v>3</v>
      </c>
      <c r="C1722" s="3" t="s">
        <v>1680</v>
      </c>
      <c r="D1722" s="20"/>
      <c r="E1722" s="20"/>
      <c r="F1722" s="20"/>
      <c r="G1722" s="20"/>
      <c r="H1722" s="20"/>
      <c r="I1722" s="20"/>
      <c r="J1722" s="20"/>
      <c r="K1722" s="20"/>
      <c r="L1722" s="20"/>
      <c r="M1722" s="20"/>
      <c r="N1722" s="20"/>
      <c r="O1722" s="20"/>
      <c r="P1722" s="15">
        <f t="shared" si="1937"/>
        <v>0</v>
      </c>
      <c r="Q1722" s="43">
        <f t="shared" si="1940"/>
        <v>0</v>
      </c>
      <c r="R1722" s="43"/>
      <c r="S1722" s="43">
        <f t="shared" si="1941"/>
        <v>0</v>
      </c>
    </row>
    <row r="1723" spans="1:19" x14ac:dyDescent="0.25">
      <c r="A1723" s="3" t="s">
        <v>2415</v>
      </c>
      <c r="B1723" s="5">
        <v>3</v>
      </c>
      <c r="C1723" s="3" t="s">
        <v>1682</v>
      </c>
      <c r="D1723" s="20"/>
      <c r="E1723" s="20"/>
      <c r="F1723" s="20"/>
      <c r="G1723" s="20"/>
      <c r="H1723" s="20"/>
      <c r="I1723" s="20"/>
      <c r="J1723" s="20"/>
      <c r="K1723" s="20"/>
      <c r="L1723" s="20"/>
      <c r="M1723" s="20"/>
      <c r="N1723" s="20"/>
      <c r="O1723" s="20"/>
      <c r="P1723" s="15">
        <f t="shared" si="1937"/>
        <v>0</v>
      </c>
      <c r="Q1723" s="43">
        <f t="shared" si="1940"/>
        <v>0</v>
      </c>
      <c r="R1723" s="43"/>
      <c r="S1723" s="43">
        <f t="shared" si="1941"/>
        <v>0</v>
      </c>
    </row>
    <row r="1724" spans="1:19" x14ac:dyDescent="0.25">
      <c r="A1724" s="3" t="s">
        <v>2416</v>
      </c>
      <c r="B1724" s="5">
        <v>3</v>
      </c>
      <c r="C1724" s="3" t="s">
        <v>1684</v>
      </c>
      <c r="D1724" s="20"/>
      <c r="E1724" s="20"/>
      <c r="F1724" s="20"/>
      <c r="G1724" s="20"/>
      <c r="H1724" s="20"/>
      <c r="I1724" s="20"/>
      <c r="J1724" s="20"/>
      <c r="K1724" s="20"/>
      <c r="L1724" s="20"/>
      <c r="M1724" s="20"/>
      <c r="N1724" s="20"/>
      <c r="O1724" s="20"/>
      <c r="P1724" s="15">
        <f t="shared" ref="P1724:P1787" si="1994">SUM(D1724:O1724)</f>
        <v>0</v>
      </c>
      <c r="Q1724" s="43">
        <f t="shared" si="1940"/>
        <v>0</v>
      </c>
      <c r="R1724" s="43"/>
      <c r="S1724" s="43">
        <f t="shared" si="1941"/>
        <v>0</v>
      </c>
    </row>
    <row r="1725" spans="1:19" x14ac:dyDescent="0.25">
      <c r="A1725" s="3" t="s">
        <v>2417</v>
      </c>
      <c r="B1725" s="5">
        <v>3</v>
      </c>
      <c r="C1725" s="3" t="s">
        <v>1686</v>
      </c>
      <c r="D1725" s="20"/>
      <c r="E1725" s="20"/>
      <c r="F1725" s="20"/>
      <c r="G1725" s="20"/>
      <c r="H1725" s="20"/>
      <c r="I1725" s="20"/>
      <c r="J1725" s="20"/>
      <c r="K1725" s="20"/>
      <c r="L1725" s="20"/>
      <c r="M1725" s="20"/>
      <c r="N1725" s="20"/>
      <c r="O1725" s="20"/>
      <c r="P1725" s="15">
        <f t="shared" si="1994"/>
        <v>0</v>
      </c>
      <c r="Q1725" s="43">
        <f t="shared" si="1940"/>
        <v>0</v>
      </c>
      <c r="R1725" s="43"/>
      <c r="S1725" s="43">
        <f t="shared" si="1941"/>
        <v>0</v>
      </c>
    </row>
    <row r="1726" spans="1:19" x14ac:dyDescent="0.25">
      <c r="A1726" s="3" t="s">
        <v>2418</v>
      </c>
      <c r="B1726" s="5">
        <v>3</v>
      </c>
      <c r="C1726" s="3" t="s">
        <v>1688</v>
      </c>
      <c r="D1726" s="20"/>
      <c r="E1726" s="20"/>
      <c r="F1726" s="20"/>
      <c r="G1726" s="20"/>
      <c r="H1726" s="20"/>
      <c r="I1726" s="20"/>
      <c r="J1726" s="20"/>
      <c r="K1726" s="20"/>
      <c r="L1726" s="20"/>
      <c r="M1726" s="20"/>
      <c r="N1726" s="20"/>
      <c r="O1726" s="20"/>
      <c r="P1726" s="15">
        <f t="shared" si="1994"/>
        <v>0</v>
      </c>
      <c r="Q1726" s="43">
        <f t="shared" si="1940"/>
        <v>0</v>
      </c>
      <c r="R1726" s="43"/>
      <c r="S1726" s="43">
        <f t="shared" si="1941"/>
        <v>0</v>
      </c>
    </row>
    <row r="1727" spans="1:19" x14ac:dyDescent="0.25">
      <c r="A1727" s="3" t="s">
        <v>2419</v>
      </c>
      <c r="B1727" s="5">
        <v>3</v>
      </c>
      <c r="C1727" s="3" t="s">
        <v>2420</v>
      </c>
      <c r="D1727" s="20"/>
      <c r="E1727" s="20"/>
      <c r="F1727" s="20"/>
      <c r="G1727" s="20"/>
      <c r="H1727" s="20"/>
      <c r="I1727" s="20"/>
      <c r="J1727" s="20"/>
      <c r="K1727" s="20"/>
      <c r="L1727" s="20"/>
      <c r="M1727" s="20"/>
      <c r="N1727" s="20"/>
      <c r="O1727" s="20"/>
      <c r="P1727" s="15">
        <f t="shared" si="1994"/>
        <v>0</v>
      </c>
      <c r="Q1727" s="43">
        <f t="shared" si="1940"/>
        <v>0</v>
      </c>
      <c r="R1727" s="43"/>
      <c r="S1727" s="43">
        <f t="shared" si="1941"/>
        <v>0</v>
      </c>
    </row>
    <row r="1728" spans="1:19" x14ac:dyDescent="0.25">
      <c r="A1728" s="3" t="s">
        <v>2421</v>
      </c>
      <c r="B1728" s="5">
        <v>3</v>
      </c>
      <c r="C1728" s="3" t="s">
        <v>2422</v>
      </c>
      <c r="D1728" s="20"/>
      <c r="E1728" s="20"/>
      <c r="F1728" s="20"/>
      <c r="G1728" s="20"/>
      <c r="H1728" s="20"/>
      <c r="I1728" s="20"/>
      <c r="J1728" s="20"/>
      <c r="K1728" s="20"/>
      <c r="L1728" s="20"/>
      <c r="M1728" s="20"/>
      <c r="N1728" s="20"/>
      <c r="O1728" s="20"/>
      <c r="P1728" s="15">
        <f t="shared" si="1994"/>
        <v>0</v>
      </c>
      <c r="Q1728" s="43">
        <f t="shared" si="1940"/>
        <v>0</v>
      </c>
      <c r="R1728" s="43"/>
      <c r="S1728" s="43">
        <f t="shared" si="1941"/>
        <v>0</v>
      </c>
    </row>
    <row r="1729" spans="1:19" x14ac:dyDescent="0.25">
      <c r="A1729" s="3" t="s">
        <v>2423</v>
      </c>
      <c r="B1729" s="5">
        <v>2</v>
      </c>
      <c r="C1729" s="3" t="s">
        <v>1700</v>
      </c>
      <c r="D1729" s="19">
        <f>SUM(D1730:D1737)</f>
        <v>0</v>
      </c>
      <c r="E1729" s="19">
        <f t="shared" ref="E1729:P1729" si="1995">SUM(E1730:E1737)</f>
        <v>0</v>
      </c>
      <c r="F1729" s="19">
        <f t="shared" ref="F1729" si="1996">SUM(F1730:F1737)</f>
        <v>0</v>
      </c>
      <c r="G1729" s="19">
        <f t="shared" si="1995"/>
        <v>0</v>
      </c>
      <c r="H1729" s="19">
        <f t="shared" si="1995"/>
        <v>0</v>
      </c>
      <c r="I1729" s="19">
        <f t="shared" si="1995"/>
        <v>0</v>
      </c>
      <c r="J1729" s="19">
        <f t="shared" si="1995"/>
        <v>0</v>
      </c>
      <c r="K1729" s="19">
        <f t="shared" si="1995"/>
        <v>0</v>
      </c>
      <c r="L1729" s="19">
        <f t="shared" si="1995"/>
        <v>0</v>
      </c>
      <c r="M1729" s="19">
        <f t="shared" si="1995"/>
        <v>0</v>
      </c>
      <c r="N1729" s="19">
        <f t="shared" si="1995"/>
        <v>0</v>
      </c>
      <c r="O1729" s="19">
        <f t="shared" si="1995"/>
        <v>0</v>
      </c>
      <c r="P1729" s="19">
        <f t="shared" si="1995"/>
        <v>0</v>
      </c>
      <c r="Q1729" s="43">
        <f t="shared" si="1940"/>
        <v>0</v>
      </c>
      <c r="R1729" s="43"/>
      <c r="S1729" s="43">
        <f t="shared" si="1941"/>
        <v>0</v>
      </c>
    </row>
    <row r="1730" spans="1:19" x14ac:dyDescent="0.25">
      <c r="A1730" s="3" t="s">
        <v>2424</v>
      </c>
      <c r="B1730" s="5">
        <v>3</v>
      </c>
      <c r="C1730" s="3" t="s">
        <v>2425</v>
      </c>
      <c r="D1730" s="20"/>
      <c r="E1730" s="20"/>
      <c r="F1730" s="20"/>
      <c r="G1730" s="20"/>
      <c r="H1730" s="20"/>
      <c r="I1730" s="20"/>
      <c r="J1730" s="20"/>
      <c r="K1730" s="20"/>
      <c r="L1730" s="20"/>
      <c r="M1730" s="20"/>
      <c r="N1730" s="20"/>
      <c r="O1730" s="20"/>
      <c r="P1730" s="15">
        <f t="shared" si="1994"/>
        <v>0</v>
      </c>
      <c r="Q1730" s="43">
        <f t="shared" si="1940"/>
        <v>0</v>
      </c>
      <c r="R1730" s="43"/>
      <c r="S1730" s="43">
        <f t="shared" si="1941"/>
        <v>0</v>
      </c>
    </row>
    <row r="1731" spans="1:19" x14ac:dyDescent="0.25">
      <c r="A1731" s="3" t="s">
        <v>2426</v>
      </c>
      <c r="B1731" s="5">
        <v>3</v>
      </c>
      <c r="C1731" s="3" t="s">
        <v>2427</v>
      </c>
      <c r="D1731" s="20"/>
      <c r="E1731" s="20"/>
      <c r="F1731" s="20"/>
      <c r="G1731" s="20"/>
      <c r="H1731" s="20"/>
      <c r="I1731" s="20"/>
      <c r="J1731" s="20"/>
      <c r="K1731" s="20"/>
      <c r="L1731" s="20"/>
      <c r="M1731" s="20"/>
      <c r="N1731" s="20"/>
      <c r="O1731" s="20"/>
      <c r="P1731" s="15">
        <f t="shared" si="1994"/>
        <v>0</v>
      </c>
      <c r="Q1731" s="43">
        <f t="shared" si="1940"/>
        <v>0</v>
      </c>
      <c r="R1731" s="43"/>
      <c r="S1731" s="43">
        <f t="shared" si="1941"/>
        <v>0</v>
      </c>
    </row>
    <row r="1732" spans="1:19" x14ac:dyDescent="0.25">
      <c r="A1732" s="3" t="s">
        <v>2428</v>
      </c>
      <c r="B1732" s="5">
        <v>3</v>
      </c>
      <c r="C1732" s="3" t="s">
        <v>1001</v>
      </c>
      <c r="D1732" s="20"/>
      <c r="E1732" s="20"/>
      <c r="F1732" s="20"/>
      <c r="G1732" s="20"/>
      <c r="H1732" s="20"/>
      <c r="I1732" s="20"/>
      <c r="J1732" s="20"/>
      <c r="K1732" s="20"/>
      <c r="L1732" s="20"/>
      <c r="M1732" s="20"/>
      <c r="N1732" s="20"/>
      <c r="O1732" s="20"/>
      <c r="P1732" s="15">
        <f t="shared" si="1994"/>
        <v>0</v>
      </c>
      <c r="Q1732" s="43">
        <f t="shared" si="1940"/>
        <v>0</v>
      </c>
      <c r="R1732" s="43"/>
      <c r="S1732" s="43">
        <f t="shared" si="1941"/>
        <v>0</v>
      </c>
    </row>
    <row r="1733" spans="1:19" x14ac:dyDescent="0.25">
      <c r="A1733" s="3" t="s">
        <v>2429</v>
      </c>
      <c r="B1733" s="5">
        <v>3</v>
      </c>
      <c r="C1733" s="3" t="s">
        <v>1005</v>
      </c>
      <c r="D1733" s="20"/>
      <c r="E1733" s="20"/>
      <c r="F1733" s="20"/>
      <c r="G1733" s="20"/>
      <c r="H1733" s="20"/>
      <c r="I1733" s="20"/>
      <c r="J1733" s="20"/>
      <c r="K1733" s="20"/>
      <c r="L1733" s="20"/>
      <c r="M1733" s="20"/>
      <c r="N1733" s="20"/>
      <c r="O1733" s="20"/>
      <c r="P1733" s="15">
        <f t="shared" si="1994"/>
        <v>0</v>
      </c>
      <c r="Q1733" s="43">
        <f t="shared" si="1940"/>
        <v>0</v>
      </c>
      <c r="R1733" s="43"/>
      <c r="S1733" s="43">
        <f t="shared" si="1941"/>
        <v>0</v>
      </c>
    </row>
    <row r="1734" spans="1:19" x14ac:dyDescent="0.25">
      <c r="A1734" s="3" t="s">
        <v>2430</v>
      </c>
      <c r="B1734" s="5">
        <v>3</v>
      </c>
      <c r="C1734" s="3" t="s">
        <v>1710</v>
      </c>
      <c r="D1734" s="20"/>
      <c r="E1734" s="20"/>
      <c r="F1734" s="20"/>
      <c r="G1734" s="20"/>
      <c r="H1734" s="20"/>
      <c r="I1734" s="20"/>
      <c r="J1734" s="20"/>
      <c r="K1734" s="20"/>
      <c r="L1734" s="20"/>
      <c r="M1734" s="20"/>
      <c r="N1734" s="20"/>
      <c r="O1734" s="20"/>
      <c r="P1734" s="15">
        <f t="shared" si="1994"/>
        <v>0</v>
      </c>
      <c r="Q1734" s="43">
        <f t="shared" si="1940"/>
        <v>0</v>
      </c>
      <c r="R1734" s="43"/>
      <c r="S1734" s="43">
        <f t="shared" si="1941"/>
        <v>0</v>
      </c>
    </row>
    <row r="1735" spans="1:19" x14ac:dyDescent="0.25">
      <c r="A1735" s="3" t="s">
        <v>2431</v>
      </c>
      <c r="B1735" s="5">
        <v>3</v>
      </c>
      <c r="C1735" s="3" t="s">
        <v>1712</v>
      </c>
      <c r="D1735" s="20"/>
      <c r="E1735" s="20"/>
      <c r="F1735" s="20"/>
      <c r="G1735" s="20"/>
      <c r="H1735" s="20"/>
      <c r="I1735" s="20"/>
      <c r="J1735" s="20"/>
      <c r="K1735" s="20"/>
      <c r="L1735" s="20"/>
      <c r="M1735" s="20"/>
      <c r="N1735" s="20"/>
      <c r="O1735" s="20"/>
      <c r="P1735" s="15">
        <f t="shared" si="1994"/>
        <v>0</v>
      </c>
      <c r="Q1735" s="43">
        <f t="shared" si="1940"/>
        <v>0</v>
      </c>
      <c r="R1735" s="43"/>
      <c r="S1735" s="43">
        <f t="shared" si="1941"/>
        <v>0</v>
      </c>
    </row>
    <row r="1736" spans="1:19" x14ac:dyDescent="0.25">
      <c r="A1736" s="3" t="s">
        <v>2432</v>
      </c>
      <c r="B1736" s="5">
        <v>3</v>
      </c>
      <c r="C1736" s="3" t="s">
        <v>1714</v>
      </c>
      <c r="D1736" s="20"/>
      <c r="E1736" s="20"/>
      <c r="F1736" s="20"/>
      <c r="G1736" s="20"/>
      <c r="H1736" s="20"/>
      <c r="I1736" s="20"/>
      <c r="J1736" s="20"/>
      <c r="K1736" s="20"/>
      <c r="L1736" s="20"/>
      <c r="M1736" s="20"/>
      <c r="N1736" s="20"/>
      <c r="O1736" s="20"/>
      <c r="P1736" s="15">
        <f t="shared" si="1994"/>
        <v>0</v>
      </c>
      <c r="Q1736" s="43">
        <f t="shared" si="1940"/>
        <v>0</v>
      </c>
      <c r="R1736" s="43"/>
      <c r="S1736" s="43">
        <f t="shared" si="1941"/>
        <v>0</v>
      </c>
    </row>
    <row r="1737" spans="1:19" x14ac:dyDescent="0.25">
      <c r="A1737" s="3" t="s">
        <v>2433</v>
      </c>
      <c r="B1737" s="5">
        <v>3</v>
      </c>
      <c r="C1737" s="3" t="s">
        <v>1716</v>
      </c>
      <c r="D1737" s="20"/>
      <c r="E1737" s="20"/>
      <c r="F1737" s="20"/>
      <c r="G1737" s="20"/>
      <c r="H1737" s="20"/>
      <c r="I1737" s="20"/>
      <c r="J1737" s="20"/>
      <c r="K1737" s="20"/>
      <c r="L1737" s="20"/>
      <c r="M1737" s="20"/>
      <c r="N1737" s="20"/>
      <c r="O1737" s="20"/>
      <c r="P1737" s="15">
        <f t="shared" si="1994"/>
        <v>0</v>
      </c>
      <c r="Q1737" s="43">
        <f t="shared" si="1940"/>
        <v>0</v>
      </c>
      <c r="R1737" s="43"/>
      <c r="S1737" s="43">
        <f t="shared" si="1941"/>
        <v>0</v>
      </c>
    </row>
    <row r="1738" spans="1:19" x14ac:dyDescent="0.25">
      <c r="A1738" s="3" t="s">
        <v>2434</v>
      </c>
      <c r="B1738" s="5">
        <v>2</v>
      </c>
      <c r="C1738" s="3" t="s">
        <v>1718</v>
      </c>
      <c r="D1738" s="19">
        <f>SUM(D1739:D1756)</f>
        <v>0</v>
      </c>
      <c r="E1738" s="19">
        <f t="shared" ref="E1738:P1738" si="1997">SUM(E1739:E1756)</f>
        <v>0</v>
      </c>
      <c r="F1738" s="19">
        <f t="shared" ref="F1738" si="1998">SUM(F1739:F1756)</f>
        <v>0</v>
      </c>
      <c r="G1738" s="19">
        <f t="shared" si="1997"/>
        <v>0</v>
      </c>
      <c r="H1738" s="19">
        <f t="shared" si="1997"/>
        <v>0</v>
      </c>
      <c r="I1738" s="19">
        <f t="shared" si="1997"/>
        <v>0</v>
      </c>
      <c r="J1738" s="19">
        <f t="shared" si="1997"/>
        <v>0</v>
      </c>
      <c r="K1738" s="19">
        <f t="shared" si="1997"/>
        <v>0</v>
      </c>
      <c r="L1738" s="19">
        <f t="shared" si="1997"/>
        <v>0</v>
      </c>
      <c r="M1738" s="19">
        <f t="shared" si="1997"/>
        <v>0</v>
      </c>
      <c r="N1738" s="19">
        <f t="shared" si="1997"/>
        <v>0</v>
      </c>
      <c r="O1738" s="19">
        <f t="shared" si="1997"/>
        <v>0</v>
      </c>
      <c r="P1738" s="19">
        <f t="shared" si="1997"/>
        <v>0</v>
      </c>
      <c r="Q1738" s="43">
        <f t="shared" si="1940"/>
        <v>0</v>
      </c>
      <c r="R1738" s="43"/>
      <c r="S1738" s="43">
        <f t="shared" si="1941"/>
        <v>0</v>
      </c>
    </row>
    <row r="1739" spans="1:19" x14ac:dyDescent="0.25">
      <c r="A1739" s="3" t="s">
        <v>2435</v>
      </c>
      <c r="B1739" s="5">
        <v>3</v>
      </c>
      <c r="C1739" s="3" t="s">
        <v>1720</v>
      </c>
      <c r="D1739" s="20"/>
      <c r="E1739" s="20"/>
      <c r="F1739" s="20"/>
      <c r="G1739" s="20"/>
      <c r="H1739" s="20"/>
      <c r="I1739" s="20"/>
      <c r="J1739" s="20"/>
      <c r="K1739" s="20"/>
      <c r="L1739" s="20"/>
      <c r="M1739" s="20"/>
      <c r="N1739" s="20"/>
      <c r="O1739" s="20"/>
      <c r="P1739" s="15">
        <f t="shared" si="1994"/>
        <v>0</v>
      </c>
      <c r="Q1739" s="43">
        <f t="shared" si="1940"/>
        <v>0</v>
      </c>
      <c r="R1739" s="43"/>
      <c r="S1739" s="43">
        <f t="shared" si="1941"/>
        <v>0</v>
      </c>
    </row>
    <row r="1740" spans="1:19" x14ac:dyDescent="0.25">
      <c r="A1740" s="3" t="s">
        <v>2436</v>
      </c>
      <c r="B1740" s="5">
        <v>3</v>
      </c>
      <c r="C1740" s="3" t="s">
        <v>161</v>
      </c>
      <c r="D1740" s="20"/>
      <c r="E1740" s="20"/>
      <c r="F1740" s="20"/>
      <c r="G1740" s="20"/>
      <c r="H1740" s="20"/>
      <c r="I1740" s="20"/>
      <c r="J1740" s="20"/>
      <c r="K1740" s="20"/>
      <c r="L1740" s="20"/>
      <c r="M1740" s="20"/>
      <c r="N1740" s="20"/>
      <c r="O1740" s="20"/>
      <c r="P1740" s="15">
        <f t="shared" si="1994"/>
        <v>0</v>
      </c>
      <c r="Q1740" s="43">
        <f t="shared" si="1940"/>
        <v>0</v>
      </c>
      <c r="R1740" s="43"/>
      <c r="S1740" s="43">
        <f t="shared" si="1941"/>
        <v>0</v>
      </c>
    </row>
    <row r="1741" spans="1:19" x14ac:dyDescent="0.25">
      <c r="A1741" s="3" t="s">
        <v>2437</v>
      </c>
      <c r="B1741" s="5">
        <v>3</v>
      </c>
      <c r="C1741" s="3" t="s">
        <v>169</v>
      </c>
      <c r="D1741" s="20"/>
      <c r="E1741" s="20"/>
      <c r="F1741" s="20"/>
      <c r="G1741" s="20"/>
      <c r="H1741" s="20"/>
      <c r="I1741" s="20"/>
      <c r="J1741" s="20"/>
      <c r="K1741" s="20"/>
      <c r="L1741" s="20"/>
      <c r="M1741" s="20"/>
      <c r="N1741" s="20"/>
      <c r="O1741" s="20"/>
      <c r="P1741" s="15">
        <f t="shared" si="1994"/>
        <v>0</v>
      </c>
      <c r="Q1741" s="43">
        <f t="shared" si="1940"/>
        <v>0</v>
      </c>
      <c r="R1741" s="43"/>
      <c r="S1741" s="43">
        <f t="shared" si="1941"/>
        <v>0</v>
      </c>
    </row>
    <row r="1742" spans="1:19" x14ac:dyDescent="0.25">
      <c r="A1742" s="3" t="s">
        <v>2438</v>
      </c>
      <c r="B1742" s="5">
        <v>3</v>
      </c>
      <c r="C1742" s="3" t="s">
        <v>165</v>
      </c>
      <c r="D1742" s="20"/>
      <c r="E1742" s="20"/>
      <c r="F1742" s="20"/>
      <c r="G1742" s="20"/>
      <c r="H1742" s="20"/>
      <c r="I1742" s="20"/>
      <c r="J1742" s="20"/>
      <c r="K1742" s="20"/>
      <c r="L1742" s="20"/>
      <c r="M1742" s="20"/>
      <c r="N1742" s="20"/>
      <c r="O1742" s="20"/>
      <c r="P1742" s="15">
        <f t="shared" si="1994"/>
        <v>0</v>
      </c>
      <c r="Q1742" s="43">
        <f t="shared" si="1940"/>
        <v>0</v>
      </c>
      <c r="R1742" s="43"/>
      <c r="S1742" s="43">
        <f t="shared" si="1941"/>
        <v>0</v>
      </c>
    </row>
    <row r="1743" spans="1:19" x14ac:dyDescent="0.25">
      <c r="A1743" s="3" t="s">
        <v>2439</v>
      </c>
      <c r="B1743" s="5">
        <v>3</v>
      </c>
      <c r="C1743" s="3" t="s">
        <v>163</v>
      </c>
      <c r="D1743" s="20"/>
      <c r="E1743" s="20"/>
      <c r="F1743" s="20"/>
      <c r="G1743" s="20"/>
      <c r="H1743" s="20"/>
      <c r="I1743" s="20"/>
      <c r="J1743" s="20"/>
      <c r="K1743" s="20"/>
      <c r="L1743" s="20"/>
      <c r="M1743" s="20"/>
      <c r="N1743" s="20"/>
      <c r="O1743" s="20"/>
      <c r="P1743" s="15">
        <f t="shared" si="1994"/>
        <v>0</v>
      </c>
      <c r="Q1743" s="43">
        <f t="shared" si="1940"/>
        <v>0</v>
      </c>
      <c r="R1743" s="43"/>
      <c r="S1743" s="43">
        <f t="shared" si="1941"/>
        <v>0</v>
      </c>
    </row>
    <row r="1744" spans="1:19" x14ac:dyDescent="0.25">
      <c r="A1744" s="3" t="s">
        <v>2440</v>
      </c>
      <c r="B1744" s="5">
        <v>3</v>
      </c>
      <c r="C1744" s="3" t="s">
        <v>167</v>
      </c>
      <c r="D1744" s="20"/>
      <c r="E1744" s="20"/>
      <c r="F1744" s="20"/>
      <c r="G1744" s="20"/>
      <c r="H1744" s="20"/>
      <c r="I1744" s="20"/>
      <c r="J1744" s="20"/>
      <c r="K1744" s="20"/>
      <c r="L1744" s="20"/>
      <c r="M1744" s="20"/>
      <c r="N1744" s="20"/>
      <c r="O1744" s="20"/>
      <c r="P1744" s="15">
        <f t="shared" si="1994"/>
        <v>0</v>
      </c>
      <c r="Q1744" s="43">
        <f t="shared" si="1940"/>
        <v>0</v>
      </c>
      <c r="R1744" s="43"/>
      <c r="S1744" s="43">
        <f t="shared" si="1941"/>
        <v>0</v>
      </c>
    </row>
    <row r="1745" spans="1:19" x14ac:dyDescent="0.25">
      <c r="A1745" s="3" t="s">
        <v>2441</v>
      </c>
      <c r="B1745" s="5">
        <v>3</v>
      </c>
      <c r="C1745" s="3" t="s">
        <v>1727</v>
      </c>
      <c r="D1745" s="20"/>
      <c r="E1745" s="20"/>
      <c r="F1745" s="20"/>
      <c r="G1745" s="20"/>
      <c r="H1745" s="20"/>
      <c r="I1745" s="20"/>
      <c r="J1745" s="20"/>
      <c r="K1745" s="20"/>
      <c r="L1745" s="20"/>
      <c r="M1745" s="20"/>
      <c r="N1745" s="20"/>
      <c r="O1745" s="20"/>
      <c r="P1745" s="15">
        <f t="shared" si="1994"/>
        <v>0</v>
      </c>
      <c r="Q1745" s="43">
        <f t="shared" si="1940"/>
        <v>0</v>
      </c>
      <c r="R1745" s="43"/>
      <c r="S1745" s="43">
        <f t="shared" si="1941"/>
        <v>0</v>
      </c>
    </row>
    <row r="1746" spans="1:19" x14ac:dyDescent="0.25">
      <c r="A1746" s="3" t="s">
        <v>2442</v>
      </c>
      <c r="B1746" s="5">
        <v>3</v>
      </c>
      <c r="C1746" s="3" t="s">
        <v>1729</v>
      </c>
      <c r="D1746" s="20"/>
      <c r="E1746" s="20"/>
      <c r="F1746" s="20"/>
      <c r="G1746" s="20"/>
      <c r="H1746" s="20"/>
      <c r="I1746" s="20"/>
      <c r="J1746" s="20"/>
      <c r="K1746" s="20"/>
      <c r="L1746" s="20"/>
      <c r="M1746" s="20"/>
      <c r="N1746" s="20"/>
      <c r="O1746" s="20"/>
      <c r="P1746" s="15">
        <f t="shared" si="1994"/>
        <v>0</v>
      </c>
      <c r="Q1746" s="43">
        <f t="shared" ref="Q1746:Q1809" si="1999">SUM(D1746:O1746)</f>
        <v>0</v>
      </c>
      <c r="R1746" s="43"/>
      <c r="S1746" s="43">
        <f t="shared" ref="S1746:S1809" si="2000">P1746-Q1746</f>
        <v>0</v>
      </c>
    </row>
    <row r="1747" spans="1:19" x14ac:dyDescent="0.25">
      <c r="A1747" s="3" t="s">
        <v>2443</v>
      </c>
      <c r="B1747" s="5">
        <v>3</v>
      </c>
      <c r="C1747" s="3" t="s">
        <v>1731</v>
      </c>
      <c r="D1747" s="20"/>
      <c r="E1747" s="20"/>
      <c r="F1747" s="20"/>
      <c r="G1747" s="20"/>
      <c r="H1747" s="20"/>
      <c r="I1747" s="20"/>
      <c r="J1747" s="20"/>
      <c r="K1747" s="20"/>
      <c r="L1747" s="20"/>
      <c r="M1747" s="20"/>
      <c r="N1747" s="20"/>
      <c r="O1747" s="20"/>
      <c r="P1747" s="15">
        <f t="shared" si="1994"/>
        <v>0</v>
      </c>
      <c r="Q1747" s="43">
        <f t="shared" si="1999"/>
        <v>0</v>
      </c>
      <c r="R1747" s="43"/>
      <c r="S1747" s="43">
        <f t="shared" si="2000"/>
        <v>0</v>
      </c>
    </row>
    <row r="1748" spans="1:19" x14ac:dyDescent="0.25">
      <c r="A1748" s="3" t="s">
        <v>2444</v>
      </c>
      <c r="B1748" s="5">
        <v>3</v>
      </c>
      <c r="C1748" s="3" t="s">
        <v>1733</v>
      </c>
      <c r="D1748" s="20"/>
      <c r="E1748" s="20"/>
      <c r="F1748" s="20"/>
      <c r="G1748" s="20"/>
      <c r="H1748" s="20"/>
      <c r="I1748" s="20"/>
      <c r="J1748" s="20"/>
      <c r="K1748" s="20"/>
      <c r="L1748" s="20"/>
      <c r="M1748" s="20"/>
      <c r="N1748" s="20"/>
      <c r="O1748" s="20"/>
      <c r="P1748" s="15">
        <f t="shared" si="1994"/>
        <v>0</v>
      </c>
      <c r="Q1748" s="43">
        <f t="shared" si="1999"/>
        <v>0</v>
      </c>
      <c r="R1748" s="43"/>
      <c r="S1748" s="43">
        <f t="shared" si="2000"/>
        <v>0</v>
      </c>
    </row>
    <row r="1749" spans="1:19" x14ac:dyDescent="0.25">
      <c r="A1749" s="3" t="s">
        <v>2445</v>
      </c>
      <c r="B1749" s="5">
        <v>3</v>
      </c>
      <c r="C1749" s="3" t="s">
        <v>1735</v>
      </c>
      <c r="D1749" s="20"/>
      <c r="E1749" s="20"/>
      <c r="F1749" s="20"/>
      <c r="G1749" s="20"/>
      <c r="H1749" s="20"/>
      <c r="I1749" s="20"/>
      <c r="J1749" s="20"/>
      <c r="K1749" s="20"/>
      <c r="L1749" s="20"/>
      <c r="M1749" s="20"/>
      <c r="N1749" s="20"/>
      <c r="O1749" s="20"/>
      <c r="P1749" s="15">
        <f t="shared" si="1994"/>
        <v>0</v>
      </c>
      <c r="Q1749" s="43">
        <f t="shared" si="1999"/>
        <v>0</v>
      </c>
      <c r="R1749" s="43"/>
      <c r="S1749" s="43">
        <f t="shared" si="2000"/>
        <v>0</v>
      </c>
    </row>
    <row r="1750" spans="1:19" x14ac:dyDescent="0.25">
      <c r="A1750" s="3" t="s">
        <v>2446</v>
      </c>
      <c r="B1750" s="5">
        <v>3</v>
      </c>
      <c r="C1750" s="3" t="s">
        <v>173</v>
      </c>
      <c r="D1750" s="20"/>
      <c r="E1750" s="20"/>
      <c r="F1750" s="20"/>
      <c r="G1750" s="20"/>
      <c r="H1750" s="20"/>
      <c r="I1750" s="20"/>
      <c r="J1750" s="20"/>
      <c r="K1750" s="20"/>
      <c r="L1750" s="20"/>
      <c r="M1750" s="20"/>
      <c r="N1750" s="20"/>
      <c r="O1750" s="20"/>
      <c r="P1750" s="15">
        <f t="shared" si="1994"/>
        <v>0</v>
      </c>
      <c r="Q1750" s="43">
        <f t="shared" si="1999"/>
        <v>0</v>
      </c>
      <c r="R1750" s="43"/>
      <c r="S1750" s="43">
        <f t="shared" si="2000"/>
        <v>0</v>
      </c>
    </row>
    <row r="1751" spans="1:19" x14ac:dyDescent="0.25">
      <c r="A1751" s="3" t="s">
        <v>2447</v>
      </c>
      <c r="B1751" s="5">
        <v>3</v>
      </c>
      <c r="C1751" s="3" t="s">
        <v>1738</v>
      </c>
      <c r="D1751" s="20"/>
      <c r="E1751" s="20"/>
      <c r="F1751" s="20"/>
      <c r="G1751" s="20"/>
      <c r="H1751" s="20"/>
      <c r="I1751" s="20"/>
      <c r="J1751" s="20"/>
      <c r="K1751" s="20"/>
      <c r="L1751" s="20"/>
      <c r="M1751" s="20"/>
      <c r="N1751" s="20"/>
      <c r="O1751" s="20"/>
      <c r="P1751" s="15">
        <f t="shared" si="1994"/>
        <v>0</v>
      </c>
      <c r="Q1751" s="43">
        <f t="shared" si="1999"/>
        <v>0</v>
      </c>
      <c r="R1751" s="43"/>
      <c r="S1751" s="43">
        <f t="shared" si="2000"/>
        <v>0</v>
      </c>
    </row>
    <row r="1752" spans="1:19" x14ac:dyDescent="0.25">
      <c r="A1752" s="3" t="s">
        <v>2448</v>
      </c>
      <c r="B1752" s="5">
        <v>3</v>
      </c>
      <c r="C1752" s="3" t="s">
        <v>2449</v>
      </c>
      <c r="D1752" s="20"/>
      <c r="E1752" s="20"/>
      <c r="F1752" s="20"/>
      <c r="G1752" s="20"/>
      <c r="H1752" s="20"/>
      <c r="I1752" s="20"/>
      <c r="J1752" s="20"/>
      <c r="K1752" s="20"/>
      <c r="L1752" s="20"/>
      <c r="M1752" s="20"/>
      <c r="N1752" s="20"/>
      <c r="O1752" s="20"/>
      <c r="P1752" s="15">
        <f t="shared" si="1994"/>
        <v>0</v>
      </c>
      <c r="Q1752" s="43">
        <f t="shared" si="1999"/>
        <v>0</v>
      </c>
      <c r="R1752" s="43"/>
      <c r="S1752" s="43">
        <f t="shared" si="2000"/>
        <v>0</v>
      </c>
    </row>
    <row r="1753" spans="1:19" x14ac:dyDescent="0.25">
      <c r="A1753" s="3" t="s">
        <v>2450</v>
      </c>
      <c r="B1753" s="5">
        <v>3</v>
      </c>
      <c r="C1753" s="3" t="s">
        <v>1742</v>
      </c>
      <c r="D1753" s="20"/>
      <c r="E1753" s="20"/>
      <c r="F1753" s="20"/>
      <c r="G1753" s="20"/>
      <c r="H1753" s="20"/>
      <c r="I1753" s="20"/>
      <c r="J1753" s="20"/>
      <c r="K1753" s="20"/>
      <c r="L1753" s="20"/>
      <c r="M1753" s="20"/>
      <c r="N1753" s="20"/>
      <c r="O1753" s="20"/>
      <c r="P1753" s="15">
        <f t="shared" si="1994"/>
        <v>0</v>
      </c>
      <c r="Q1753" s="43">
        <f t="shared" si="1999"/>
        <v>0</v>
      </c>
      <c r="R1753" s="43"/>
      <c r="S1753" s="43">
        <f t="shared" si="2000"/>
        <v>0</v>
      </c>
    </row>
    <row r="1754" spans="1:19" x14ac:dyDescent="0.25">
      <c r="A1754" s="3" t="s">
        <v>2451</v>
      </c>
      <c r="B1754" s="5">
        <v>3</v>
      </c>
      <c r="C1754" s="3" t="s">
        <v>1744</v>
      </c>
      <c r="D1754" s="20"/>
      <c r="E1754" s="20"/>
      <c r="F1754" s="20"/>
      <c r="G1754" s="20"/>
      <c r="H1754" s="20"/>
      <c r="I1754" s="20"/>
      <c r="J1754" s="20"/>
      <c r="K1754" s="20"/>
      <c r="L1754" s="20"/>
      <c r="M1754" s="20"/>
      <c r="N1754" s="20"/>
      <c r="O1754" s="20"/>
      <c r="P1754" s="15">
        <f t="shared" si="1994"/>
        <v>0</v>
      </c>
      <c r="Q1754" s="43">
        <f t="shared" si="1999"/>
        <v>0</v>
      </c>
      <c r="R1754" s="43"/>
      <c r="S1754" s="43">
        <f t="shared" si="2000"/>
        <v>0</v>
      </c>
    </row>
    <row r="1755" spans="1:19" x14ac:dyDescent="0.25">
      <c r="A1755" s="3" t="s">
        <v>2452</v>
      </c>
      <c r="B1755" s="5">
        <v>3</v>
      </c>
      <c r="C1755" s="3" t="s">
        <v>1746</v>
      </c>
      <c r="D1755" s="20"/>
      <c r="E1755" s="20"/>
      <c r="F1755" s="20"/>
      <c r="G1755" s="20"/>
      <c r="H1755" s="20"/>
      <c r="I1755" s="20"/>
      <c r="J1755" s="20"/>
      <c r="K1755" s="20"/>
      <c r="L1755" s="20"/>
      <c r="M1755" s="20"/>
      <c r="N1755" s="20"/>
      <c r="O1755" s="20"/>
      <c r="P1755" s="15">
        <f t="shared" si="1994"/>
        <v>0</v>
      </c>
      <c r="Q1755" s="43">
        <f t="shared" si="1999"/>
        <v>0</v>
      </c>
      <c r="R1755" s="43"/>
      <c r="S1755" s="43">
        <f t="shared" si="2000"/>
        <v>0</v>
      </c>
    </row>
    <row r="1756" spans="1:19" x14ac:dyDescent="0.25">
      <c r="A1756" s="3" t="s">
        <v>2453</v>
      </c>
      <c r="B1756" s="5">
        <v>3</v>
      </c>
      <c r="C1756" s="3" t="s">
        <v>1748</v>
      </c>
      <c r="D1756" s="20"/>
      <c r="E1756" s="20"/>
      <c r="F1756" s="20"/>
      <c r="G1756" s="20"/>
      <c r="H1756" s="20"/>
      <c r="I1756" s="20"/>
      <c r="J1756" s="20"/>
      <c r="K1756" s="20"/>
      <c r="L1756" s="20"/>
      <c r="M1756" s="20"/>
      <c r="N1756" s="20"/>
      <c r="O1756" s="20"/>
      <c r="P1756" s="15">
        <f t="shared" si="1994"/>
        <v>0</v>
      </c>
      <c r="Q1756" s="43">
        <f t="shared" si="1999"/>
        <v>0</v>
      </c>
      <c r="R1756" s="43"/>
      <c r="S1756" s="43">
        <f t="shared" si="2000"/>
        <v>0</v>
      </c>
    </row>
    <row r="1757" spans="1:19" x14ac:dyDescent="0.25">
      <c r="A1757" s="3" t="s">
        <v>2454</v>
      </c>
      <c r="B1757" s="5">
        <v>2</v>
      </c>
      <c r="C1757" s="3" t="s">
        <v>2455</v>
      </c>
      <c r="D1757" s="19">
        <f>D1758+D1759</f>
        <v>0</v>
      </c>
      <c r="E1757" s="19">
        <f t="shared" ref="E1757:P1757" si="2001">E1758+E1759</f>
        <v>0</v>
      </c>
      <c r="F1757" s="19">
        <f t="shared" ref="F1757" si="2002">F1758+F1759</f>
        <v>0</v>
      </c>
      <c r="G1757" s="19">
        <f t="shared" si="2001"/>
        <v>0</v>
      </c>
      <c r="H1757" s="19">
        <f t="shared" si="2001"/>
        <v>0</v>
      </c>
      <c r="I1757" s="19">
        <f t="shared" si="2001"/>
        <v>0</v>
      </c>
      <c r="J1757" s="19">
        <f t="shared" si="2001"/>
        <v>0</v>
      </c>
      <c r="K1757" s="19">
        <f t="shared" si="2001"/>
        <v>0</v>
      </c>
      <c r="L1757" s="19">
        <f t="shared" si="2001"/>
        <v>0</v>
      </c>
      <c r="M1757" s="19">
        <f t="shared" si="2001"/>
        <v>0</v>
      </c>
      <c r="N1757" s="19">
        <f t="shared" si="2001"/>
        <v>0</v>
      </c>
      <c r="O1757" s="19">
        <f t="shared" si="2001"/>
        <v>0</v>
      </c>
      <c r="P1757" s="19">
        <f t="shared" si="2001"/>
        <v>0</v>
      </c>
      <c r="Q1757" s="43">
        <f t="shared" si="1999"/>
        <v>0</v>
      </c>
      <c r="R1757" s="43"/>
      <c r="S1757" s="43">
        <f t="shared" si="2000"/>
        <v>0</v>
      </c>
    </row>
    <row r="1758" spans="1:19" x14ac:dyDescent="0.25">
      <c r="A1758" s="3" t="s">
        <v>2456</v>
      </c>
      <c r="B1758" s="5">
        <v>3</v>
      </c>
      <c r="C1758" s="3" t="s">
        <v>2123</v>
      </c>
      <c r="D1758" s="20"/>
      <c r="E1758" s="20"/>
      <c r="F1758" s="20"/>
      <c r="G1758" s="20"/>
      <c r="H1758" s="20"/>
      <c r="I1758" s="20"/>
      <c r="J1758" s="20"/>
      <c r="K1758" s="20"/>
      <c r="L1758" s="20"/>
      <c r="M1758" s="20"/>
      <c r="N1758" s="20"/>
      <c r="O1758" s="20"/>
      <c r="P1758" s="15">
        <f t="shared" si="1994"/>
        <v>0</v>
      </c>
      <c r="Q1758" s="43">
        <f t="shared" si="1999"/>
        <v>0</v>
      </c>
      <c r="R1758" s="43"/>
      <c r="S1758" s="43">
        <f t="shared" si="2000"/>
        <v>0</v>
      </c>
    </row>
    <row r="1759" spans="1:19" x14ac:dyDescent="0.25">
      <c r="A1759" s="3" t="s">
        <v>2457</v>
      </c>
      <c r="B1759" s="5">
        <v>3</v>
      </c>
      <c r="C1759" s="3" t="s">
        <v>1754</v>
      </c>
      <c r="D1759" s="20"/>
      <c r="E1759" s="20"/>
      <c r="F1759" s="20"/>
      <c r="G1759" s="20"/>
      <c r="H1759" s="20"/>
      <c r="I1759" s="20"/>
      <c r="J1759" s="20"/>
      <c r="K1759" s="20"/>
      <c r="L1759" s="20"/>
      <c r="M1759" s="20"/>
      <c r="N1759" s="20"/>
      <c r="O1759" s="20"/>
      <c r="P1759" s="15">
        <f t="shared" si="1994"/>
        <v>0</v>
      </c>
      <c r="Q1759" s="43">
        <f t="shared" si="1999"/>
        <v>0</v>
      </c>
      <c r="R1759" s="43"/>
      <c r="S1759" s="43">
        <f t="shared" si="2000"/>
        <v>0</v>
      </c>
    </row>
    <row r="1760" spans="1:19" x14ac:dyDescent="0.25">
      <c r="A1760" s="1" t="s">
        <v>2458</v>
      </c>
      <c r="B1760" s="2">
        <v>1</v>
      </c>
      <c r="C1760" s="1" t="s">
        <v>2459</v>
      </c>
      <c r="D1760" s="19">
        <f>D1761+D1763+D1765</f>
        <v>0</v>
      </c>
      <c r="E1760" s="19">
        <f t="shared" ref="E1760:P1760" si="2003">E1761+E1763+E1765</f>
        <v>0</v>
      </c>
      <c r="F1760" s="19">
        <f t="shared" ref="F1760" si="2004">F1761+F1763+F1765</f>
        <v>0</v>
      </c>
      <c r="G1760" s="19">
        <f t="shared" si="2003"/>
        <v>0</v>
      </c>
      <c r="H1760" s="19">
        <f t="shared" si="2003"/>
        <v>0</v>
      </c>
      <c r="I1760" s="19">
        <f t="shared" si="2003"/>
        <v>0</v>
      </c>
      <c r="J1760" s="19">
        <f t="shared" si="2003"/>
        <v>0</v>
      </c>
      <c r="K1760" s="19">
        <f t="shared" si="2003"/>
        <v>0</v>
      </c>
      <c r="L1760" s="19">
        <f t="shared" si="2003"/>
        <v>0</v>
      </c>
      <c r="M1760" s="19">
        <f t="shared" si="2003"/>
        <v>0</v>
      </c>
      <c r="N1760" s="19">
        <f t="shared" si="2003"/>
        <v>0</v>
      </c>
      <c r="O1760" s="19">
        <f t="shared" si="2003"/>
        <v>0</v>
      </c>
      <c r="P1760" s="19">
        <f t="shared" si="2003"/>
        <v>0</v>
      </c>
      <c r="Q1760" s="43">
        <f t="shared" si="1999"/>
        <v>0</v>
      </c>
      <c r="R1760" s="43"/>
      <c r="S1760" s="43">
        <f t="shared" si="2000"/>
        <v>0</v>
      </c>
    </row>
    <row r="1761" spans="1:19" x14ac:dyDescent="0.25">
      <c r="A1761" s="3" t="s">
        <v>2460</v>
      </c>
      <c r="B1761" s="5">
        <v>2</v>
      </c>
      <c r="C1761" s="3" t="s">
        <v>2461</v>
      </c>
      <c r="D1761" s="19">
        <f t="shared" ref="D1761" si="2005">D1762</f>
        <v>0</v>
      </c>
      <c r="E1761" s="19">
        <f t="shared" ref="E1761:F1761" si="2006">E1762</f>
        <v>0</v>
      </c>
      <c r="F1761" s="19">
        <f t="shared" si="2006"/>
        <v>0</v>
      </c>
      <c r="G1761" s="19">
        <f t="shared" ref="G1761" si="2007">G1762</f>
        <v>0</v>
      </c>
      <c r="H1761" s="19">
        <f t="shared" ref="H1761" si="2008">H1762</f>
        <v>0</v>
      </c>
      <c r="I1761" s="19">
        <f t="shared" ref="I1761" si="2009">I1762</f>
        <v>0</v>
      </c>
      <c r="J1761" s="19">
        <f t="shared" ref="J1761" si="2010">J1762</f>
        <v>0</v>
      </c>
      <c r="K1761" s="19">
        <f t="shared" ref="K1761" si="2011">K1762</f>
        <v>0</v>
      </c>
      <c r="L1761" s="19">
        <f t="shared" ref="L1761" si="2012">L1762</f>
        <v>0</v>
      </c>
      <c r="M1761" s="19">
        <f t="shared" ref="M1761" si="2013">M1762</f>
        <v>0</v>
      </c>
      <c r="N1761" s="19">
        <f t="shared" ref="N1761" si="2014">N1762</f>
        <v>0</v>
      </c>
      <c r="O1761" s="19">
        <f t="shared" ref="O1761" si="2015">O1762</f>
        <v>0</v>
      </c>
      <c r="P1761" s="19">
        <f t="shared" ref="P1761" si="2016">P1762</f>
        <v>0</v>
      </c>
      <c r="Q1761" s="43">
        <f t="shared" si="1999"/>
        <v>0</v>
      </c>
      <c r="R1761" s="43"/>
      <c r="S1761" s="43">
        <f t="shared" si="2000"/>
        <v>0</v>
      </c>
    </row>
    <row r="1762" spans="1:19" x14ac:dyDescent="0.25">
      <c r="A1762" s="3" t="s">
        <v>2462</v>
      </c>
      <c r="B1762" s="5">
        <v>3</v>
      </c>
      <c r="C1762" s="3" t="s">
        <v>2461</v>
      </c>
      <c r="D1762" s="20"/>
      <c r="E1762" s="20"/>
      <c r="F1762" s="20"/>
      <c r="G1762" s="20"/>
      <c r="H1762" s="20"/>
      <c r="I1762" s="20"/>
      <c r="J1762" s="20"/>
      <c r="K1762" s="20"/>
      <c r="L1762" s="20"/>
      <c r="M1762" s="20"/>
      <c r="N1762" s="20"/>
      <c r="O1762" s="20"/>
      <c r="P1762" s="15">
        <f t="shared" si="1994"/>
        <v>0</v>
      </c>
      <c r="Q1762" s="43">
        <f t="shared" si="1999"/>
        <v>0</v>
      </c>
      <c r="R1762" s="43"/>
      <c r="S1762" s="43">
        <f t="shared" si="2000"/>
        <v>0</v>
      </c>
    </row>
    <row r="1763" spans="1:19" x14ac:dyDescent="0.25">
      <c r="A1763" s="3" t="s">
        <v>2463</v>
      </c>
      <c r="B1763" s="5">
        <v>2</v>
      </c>
      <c r="C1763" s="3" t="s">
        <v>2464</v>
      </c>
      <c r="D1763" s="19">
        <f>D1764</f>
        <v>0</v>
      </c>
      <c r="E1763" s="19">
        <f t="shared" ref="E1763:P1763" si="2017">E1764</f>
        <v>0</v>
      </c>
      <c r="F1763" s="19">
        <f t="shared" si="2017"/>
        <v>0</v>
      </c>
      <c r="G1763" s="19">
        <f t="shared" si="2017"/>
        <v>0</v>
      </c>
      <c r="H1763" s="19">
        <f t="shared" si="2017"/>
        <v>0</v>
      </c>
      <c r="I1763" s="19">
        <f t="shared" si="2017"/>
        <v>0</v>
      </c>
      <c r="J1763" s="19">
        <f t="shared" si="2017"/>
        <v>0</v>
      </c>
      <c r="K1763" s="19">
        <f t="shared" si="2017"/>
        <v>0</v>
      </c>
      <c r="L1763" s="19">
        <f t="shared" si="2017"/>
        <v>0</v>
      </c>
      <c r="M1763" s="19">
        <f t="shared" si="2017"/>
        <v>0</v>
      </c>
      <c r="N1763" s="19">
        <f t="shared" si="2017"/>
        <v>0</v>
      </c>
      <c r="O1763" s="19">
        <f t="shared" si="2017"/>
        <v>0</v>
      </c>
      <c r="P1763" s="19">
        <f t="shared" si="2017"/>
        <v>0</v>
      </c>
      <c r="Q1763" s="43">
        <f t="shared" si="1999"/>
        <v>0</v>
      </c>
      <c r="R1763" s="43"/>
      <c r="S1763" s="43">
        <f t="shared" si="2000"/>
        <v>0</v>
      </c>
    </row>
    <row r="1764" spans="1:19" x14ac:dyDescent="0.25">
      <c r="A1764" s="3" t="s">
        <v>2465</v>
      </c>
      <c r="B1764" s="5">
        <v>3</v>
      </c>
      <c r="C1764" s="3" t="s">
        <v>2464</v>
      </c>
      <c r="D1764" s="20"/>
      <c r="E1764" s="20"/>
      <c r="F1764" s="20"/>
      <c r="G1764" s="20"/>
      <c r="H1764" s="20"/>
      <c r="I1764" s="20"/>
      <c r="J1764" s="20"/>
      <c r="K1764" s="20"/>
      <c r="L1764" s="20"/>
      <c r="M1764" s="20"/>
      <c r="N1764" s="20"/>
      <c r="O1764" s="20"/>
      <c r="P1764" s="15">
        <f t="shared" si="1994"/>
        <v>0</v>
      </c>
      <c r="Q1764" s="43">
        <f t="shared" si="1999"/>
        <v>0</v>
      </c>
      <c r="R1764" s="43"/>
      <c r="S1764" s="43">
        <f t="shared" si="2000"/>
        <v>0</v>
      </c>
    </row>
    <row r="1765" spans="1:19" x14ac:dyDescent="0.25">
      <c r="A1765" s="3" t="s">
        <v>2466</v>
      </c>
      <c r="B1765" s="5">
        <v>2</v>
      </c>
      <c r="C1765" s="3" t="s">
        <v>2467</v>
      </c>
      <c r="D1765" s="19">
        <f>D1766</f>
        <v>0</v>
      </c>
      <c r="E1765" s="19">
        <f t="shared" ref="E1765:P1765" si="2018">E1766</f>
        <v>0</v>
      </c>
      <c r="F1765" s="19">
        <f t="shared" si="2018"/>
        <v>0</v>
      </c>
      <c r="G1765" s="19">
        <f t="shared" si="2018"/>
        <v>0</v>
      </c>
      <c r="H1765" s="19">
        <f t="shared" si="2018"/>
        <v>0</v>
      </c>
      <c r="I1765" s="19">
        <f t="shared" si="2018"/>
        <v>0</v>
      </c>
      <c r="J1765" s="19">
        <f t="shared" si="2018"/>
        <v>0</v>
      </c>
      <c r="K1765" s="19">
        <f t="shared" si="2018"/>
        <v>0</v>
      </c>
      <c r="L1765" s="19">
        <f t="shared" si="2018"/>
        <v>0</v>
      </c>
      <c r="M1765" s="19">
        <f t="shared" si="2018"/>
        <v>0</v>
      </c>
      <c r="N1765" s="19">
        <f t="shared" si="2018"/>
        <v>0</v>
      </c>
      <c r="O1765" s="19">
        <f t="shared" si="2018"/>
        <v>0</v>
      </c>
      <c r="P1765" s="19">
        <f t="shared" si="2018"/>
        <v>0</v>
      </c>
      <c r="Q1765" s="43">
        <f t="shared" si="1999"/>
        <v>0</v>
      </c>
      <c r="R1765" s="43"/>
      <c r="S1765" s="43">
        <f t="shared" si="2000"/>
        <v>0</v>
      </c>
    </row>
    <row r="1766" spans="1:19" x14ac:dyDescent="0.25">
      <c r="A1766" s="3" t="s">
        <v>2468</v>
      </c>
      <c r="B1766" s="5">
        <v>3</v>
      </c>
      <c r="C1766" s="3" t="s">
        <v>2467</v>
      </c>
      <c r="D1766" s="20"/>
      <c r="E1766" s="20"/>
      <c r="F1766" s="20"/>
      <c r="G1766" s="20"/>
      <c r="H1766" s="20"/>
      <c r="I1766" s="20"/>
      <c r="J1766" s="20"/>
      <c r="K1766" s="20"/>
      <c r="L1766" s="20"/>
      <c r="M1766" s="20"/>
      <c r="N1766" s="20"/>
      <c r="O1766" s="20"/>
      <c r="P1766" s="15">
        <f t="shared" si="1994"/>
        <v>0</v>
      </c>
      <c r="Q1766" s="43">
        <f t="shared" si="1999"/>
        <v>0</v>
      </c>
      <c r="R1766" s="43"/>
      <c r="S1766" s="43">
        <f t="shared" si="2000"/>
        <v>0</v>
      </c>
    </row>
    <row r="1767" spans="1:19" x14ac:dyDescent="0.25">
      <c r="A1767" s="1" t="s">
        <v>2469</v>
      </c>
      <c r="B1767" s="4"/>
      <c r="C1767" s="1" t="s">
        <v>2470</v>
      </c>
      <c r="D1767" s="19">
        <f>D1768</f>
        <v>0</v>
      </c>
      <c r="E1767" s="19">
        <f t="shared" ref="E1767:P1767" si="2019">E1768</f>
        <v>0</v>
      </c>
      <c r="F1767" s="19">
        <f t="shared" si="2019"/>
        <v>0</v>
      </c>
      <c r="G1767" s="19">
        <f t="shared" si="2019"/>
        <v>0</v>
      </c>
      <c r="H1767" s="19">
        <f t="shared" si="2019"/>
        <v>0</v>
      </c>
      <c r="I1767" s="19">
        <f t="shared" si="2019"/>
        <v>0</v>
      </c>
      <c r="J1767" s="19">
        <f t="shared" si="2019"/>
        <v>0</v>
      </c>
      <c r="K1767" s="19">
        <f t="shared" si="2019"/>
        <v>0</v>
      </c>
      <c r="L1767" s="19">
        <f t="shared" si="2019"/>
        <v>0</v>
      </c>
      <c r="M1767" s="19">
        <f t="shared" si="2019"/>
        <v>0</v>
      </c>
      <c r="N1767" s="19">
        <f t="shared" si="2019"/>
        <v>0</v>
      </c>
      <c r="O1767" s="19">
        <f t="shared" si="2019"/>
        <v>0</v>
      </c>
      <c r="P1767" s="19">
        <f t="shared" si="2019"/>
        <v>0</v>
      </c>
      <c r="Q1767" s="43">
        <f t="shared" si="1999"/>
        <v>0</v>
      </c>
      <c r="R1767" s="43"/>
      <c r="S1767" s="43">
        <f t="shared" si="2000"/>
        <v>0</v>
      </c>
    </row>
    <row r="1768" spans="1:19" x14ac:dyDescent="0.25">
      <c r="A1768" s="1" t="s">
        <v>2471</v>
      </c>
      <c r="B1768" s="2">
        <v>1</v>
      </c>
      <c r="C1768" s="1" t="s">
        <v>910</v>
      </c>
      <c r="D1768" s="19">
        <f>D1769+D1795+D1797+D1800+D1802</f>
        <v>0</v>
      </c>
      <c r="E1768" s="19">
        <f t="shared" ref="E1768:P1768" si="2020">E1769+E1795+E1797+E1800+E1802</f>
        <v>0</v>
      </c>
      <c r="F1768" s="19">
        <f t="shared" ref="F1768" si="2021">F1769+F1795+F1797+F1800+F1802</f>
        <v>0</v>
      </c>
      <c r="G1768" s="19">
        <f t="shared" si="2020"/>
        <v>0</v>
      </c>
      <c r="H1768" s="19">
        <f t="shared" si="2020"/>
        <v>0</v>
      </c>
      <c r="I1768" s="19">
        <f t="shared" si="2020"/>
        <v>0</v>
      </c>
      <c r="J1768" s="19">
        <f t="shared" si="2020"/>
        <v>0</v>
      </c>
      <c r="K1768" s="19">
        <f t="shared" si="2020"/>
        <v>0</v>
      </c>
      <c r="L1768" s="19">
        <f t="shared" si="2020"/>
        <v>0</v>
      </c>
      <c r="M1768" s="19">
        <f t="shared" si="2020"/>
        <v>0</v>
      </c>
      <c r="N1768" s="19">
        <f t="shared" si="2020"/>
        <v>0</v>
      </c>
      <c r="O1768" s="19">
        <f t="shared" si="2020"/>
        <v>0</v>
      </c>
      <c r="P1768" s="19">
        <f t="shared" si="2020"/>
        <v>0</v>
      </c>
      <c r="Q1768" s="43">
        <f t="shared" si="1999"/>
        <v>0</v>
      </c>
      <c r="R1768" s="43"/>
      <c r="S1768" s="43">
        <f t="shared" si="2000"/>
        <v>0</v>
      </c>
    </row>
    <row r="1769" spans="1:19" x14ac:dyDescent="0.25">
      <c r="A1769" s="3" t="s">
        <v>2472</v>
      </c>
      <c r="B1769" s="5">
        <v>2</v>
      </c>
      <c r="C1769" s="3" t="s">
        <v>1759</v>
      </c>
      <c r="D1769" s="19">
        <f>SUM(D1770:D1794)</f>
        <v>0</v>
      </c>
      <c r="E1769" s="19">
        <f t="shared" ref="E1769:P1769" si="2022">SUM(E1770:E1794)</f>
        <v>0</v>
      </c>
      <c r="F1769" s="19">
        <f t="shared" ref="F1769" si="2023">SUM(F1770:F1794)</f>
        <v>0</v>
      </c>
      <c r="G1769" s="19">
        <f t="shared" si="2022"/>
        <v>0</v>
      </c>
      <c r="H1769" s="19">
        <f t="shared" si="2022"/>
        <v>0</v>
      </c>
      <c r="I1769" s="19">
        <f t="shared" si="2022"/>
        <v>0</v>
      </c>
      <c r="J1769" s="19">
        <f t="shared" si="2022"/>
        <v>0</v>
      </c>
      <c r="K1769" s="19">
        <f t="shared" si="2022"/>
        <v>0</v>
      </c>
      <c r="L1769" s="19">
        <f t="shared" si="2022"/>
        <v>0</v>
      </c>
      <c r="M1769" s="19">
        <f t="shared" si="2022"/>
        <v>0</v>
      </c>
      <c r="N1769" s="19">
        <f t="shared" si="2022"/>
        <v>0</v>
      </c>
      <c r="O1769" s="19">
        <f t="shared" si="2022"/>
        <v>0</v>
      </c>
      <c r="P1769" s="19">
        <f t="shared" si="2022"/>
        <v>0</v>
      </c>
      <c r="Q1769" s="43">
        <f t="shared" si="1999"/>
        <v>0</v>
      </c>
      <c r="R1769" s="43"/>
      <c r="S1769" s="43">
        <f t="shared" si="2000"/>
        <v>0</v>
      </c>
    </row>
    <row r="1770" spans="1:19" x14ac:dyDescent="0.25">
      <c r="A1770" s="3" t="s">
        <v>2473</v>
      </c>
      <c r="B1770" s="5">
        <v>3</v>
      </c>
      <c r="C1770" s="3" t="s">
        <v>2474</v>
      </c>
      <c r="D1770" s="20"/>
      <c r="E1770" s="20"/>
      <c r="F1770" s="20"/>
      <c r="G1770" s="20"/>
      <c r="H1770" s="20"/>
      <c r="I1770" s="20"/>
      <c r="J1770" s="20"/>
      <c r="K1770" s="20"/>
      <c r="L1770" s="20"/>
      <c r="M1770" s="20"/>
      <c r="N1770" s="20"/>
      <c r="O1770" s="20"/>
      <c r="P1770" s="15">
        <f t="shared" si="1994"/>
        <v>0</v>
      </c>
      <c r="Q1770" s="43">
        <f t="shared" si="1999"/>
        <v>0</v>
      </c>
      <c r="R1770" s="43"/>
      <c r="S1770" s="43">
        <f t="shared" si="2000"/>
        <v>0</v>
      </c>
    </row>
    <row r="1771" spans="1:19" x14ac:dyDescent="0.25">
      <c r="A1771" s="3" t="s">
        <v>2475</v>
      </c>
      <c r="B1771" s="5">
        <v>3</v>
      </c>
      <c r="C1771" s="3" t="s">
        <v>2476</v>
      </c>
      <c r="D1771" s="20"/>
      <c r="E1771" s="20"/>
      <c r="F1771" s="20"/>
      <c r="G1771" s="20"/>
      <c r="H1771" s="20"/>
      <c r="I1771" s="20"/>
      <c r="J1771" s="20"/>
      <c r="K1771" s="20"/>
      <c r="L1771" s="20"/>
      <c r="M1771" s="20"/>
      <c r="N1771" s="20"/>
      <c r="O1771" s="20"/>
      <c r="P1771" s="15">
        <f t="shared" si="1994"/>
        <v>0</v>
      </c>
      <c r="Q1771" s="43">
        <f t="shared" si="1999"/>
        <v>0</v>
      </c>
      <c r="R1771" s="43"/>
      <c r="S1771" s="43">
        <f t="shared" si="2000"/>
        <v>0</v>
      </c>
    </row>
    <row r="1772" spans="1:19" x14ac:dyDescent="0.25">
      <c r="A1772" s="3" t="s">
        <v>2477</v>
      </c>
      <c r="B1772" s="5">
        <v>3</v>
      </c>
      <c r="C1772" s="3" t="s">
        <v>2478</v>
      </c>
      <c r="D1772" s="20"/>
      <c r="E1772" s="20"/>
      <c r="F1772" s="20"/>
      <c r="G1772" s="20"/>
      <c r="H1772" s="20"/>
      <c r="I1772" s="20"/>
      <c r="J1772" s="20"/>
      <c r="K1772" s="20"/>
      <c r="L1772" s="20"/>
      <c r="M1772" s="20"/>
      <c r="N1772" s="20"/>
      <c r="O1772" s="20"/>
      <c r="P1772" s="15">
        <f t="shared" si="1994"/>
        <v>0</v>
      </c>
      <c r="Q1772" s="43">
        <f t="shared" si="1999"/>
        <v>0</v>
      </c>
      <c r="R1772" s="43"/>
      <c r="S1772" s="43">
        <f t="shared" si="2000"/>
        <v>0</v>
      </c>
    </row>
    <row r="1773" spans="1:19" x14ac:dyDescent="0.25">
      <c r="A1773" s="3" t="s">
        <v>2479</v>
      </c>
      <c r="B1773" s="5">
        <v>3</v>
      </c>
      <c r="C1773" s="3" t="s">
        <v>2480</v>
      </c>
      <c r="D1773" s="20"/>
      <c r="E1773" s="20"/>
      <c r="F1773" s="20"/>
      <c r="G1773" s="20"/>
      <c r="H1773" s="20"/>
      <c r="I1773" s="20"/>
      <c r="J1773" s="20"/>
      <c r="K1773" s="20"/>
      <c r="L1773" s="20"/>
      <c r="M1773" s="20"/>
      <c r="N1773" s="20"/>
      <c r="O1773" s="20"/>
      <c r="P1773" s="15">
        <f t="shared" si="1994"/>
        <v>0</v>
      </c>
      <c r="Q1773" s="43">
        <f t="shared" si="1999"/>
        <v>0</v>
      </c>
      <c r="R1773" s="43"/>
      <c r="S1773" s="43">
        <f t="shared" si="2000"/>
        <v>0</v>
      </c>
    </row>
    <row r="1774" spans="1:19" x14ac:dyDescent="0.25">
      <c r="A1774" s="3" t="s">
        <v>2481</v>
      </c>
      <c r="B1774" s="5">
        <v>3</v>
      </c>
      <c r="C1774" s="3" t="s">
        <v>2482</v>
      </c>
      <c r="D1774" s="20"/>
      <c r="E1774" s="20"/>
      <c r="F1774" s="20"/>
      <c r="G1774" s="20"/>
      <c r="H1774" s="20"/>
      <c r="I1774" s="20"/>
      <c r="J1774" s="20"/>
      <c r="K1774" s="20"/>
      <c r="L1774" s="20"/>
      <c r="M1774" s="20"/>
      <c r="N1774" s="20"/>
      <c r="O1774" s="20"/>
      <c r="P1774" s="15">
        <f t="shared" si="1994"/>
        <v>0</v>
      </c>
      <c r="Q1774" s="43">
        <f t="shared" si="1999"/>
        <v>0</v>
      </c>
      <c r="R1774" s="43"/>
      <c r="S1774" s="43">
        <f t="shared" si="2000"/>
        <v>0</v>
      </c>
    </row>
    <row r="1775" spans="1:19" x14ac:dyDescent="0.25">
      <c r="A1775" s="3" t="s">
        <v>2483</v>
      </c>
      <c r="B1775" s="5">
        <v>3</v>
      </c>
      <c r="C1775" s="3" t="s">
        <v>2484</v>
      </c>
      <c r="D1775" s="20"/>
      <c r="E1775" s="20"/>
      <c r="F1775" s="20"/>
      <c r="G1775" s="20"/>
      <c r="H1775" s="20"/>
      <c r="I1775" s="20"/>
      <c r="J1775" s="20"/>
      <c r="K1775" s="20"/>
      <c r="L1775" s="20"/>
      <c r="M1775" s="20"/>
      <c r="N1775" s="20"/>
      <c r="O1775" s="20"/>
      <c r="P1775" s="15">
        <f t="shared" si="1994"/>
        <v>0</v>
      </c>
      <c r="Q1775" s="43">
        <f t="shared" si="1999"/>
        <v>0</v>
      </c>
      <c r="R1775" s="43"/>
      <c r="S1775" s="43">
        <f t="shared" si="2000"/>
        <v>0</v>
      </c>
    </row>
    <row r="1776" spans="1:19" x14ac:dyDescent="0.25">
      <c r="A1776" s="3" t="s">
        <v>2485</v>
      </c>
      <c r="B1776" s="5">
        <v>3</v>
      </c>
      <c r="C1776" s="3" t="s">
        <v>2486</v>
      </c>
      <c r="D1776" s="20"/>
      <c r="E1776" s="20"/>
      <c r="F1776" s="20"/>
      <c r="G1776" s="20"/>
      <c r="H1776" s="20"/>
      <c r="I1776" s="20"/>
      <c r="J1776" s="20"/>
      <c r="K1776" s="20"/>
      <c r="L1776" s="20"/>
      <c r="M1776" s="20"/>
      <c r="N1776" s="20"/>
      <c r="O1776" s="20"/>
      <c r="P1776" s="15">
        <f t="shared" si="1994"/>
        <v>0</v>
      </c>
      <c r="Q1776" s="43">
        <f t="shared" si="1999"/>
        <v>0</v>
      </c>
      <c r="R1776" s="43"/>
      <c r="S1776" s="43">
        <f t="shared" si="2000"/>
        <v>0</v>
      </c>
    </row>
    <row r="1777" spans="1:19" x14ac:dyDescent="0.25">
      <c r="A1777" s="3" t="s">
        <v>2487</v>
      </c>
      <c r="B1777" s="5">
        <v>3</v>
      </c>
      <c r="C1777" s="3" t="s">
        <v>2488</v>
      </c>
      <c r="D1777" s="20"/>
      <c r="E1777" s="20"/>
      <c r="F1777" s="20"/>
      <c r="G1777" s="20"/>
      <c r="H1777" s="20"/>
      <c r="I1777" s="20"/>
      <c r="J1777" s="20"/>
      <c r="K1777" s="20"/>
      <c r="L1777" s="20"/>
      <c r="M1777" s="20"/>
      <c r="N1777" s="20"/>
      <c r="O1777" s="20"/>
      <c r="P1777" s="15">
        <f t="shared" si="1994"/>
        <v>0</v>
      </c>
      <c r="Q1777" s="43">
        <f t="shared" si="1999"/>
        <v>0</v>
      </c>
      <c r="R1777" s="43"/>
      <c r="S1777" s="43">
        <f t="shared" si="2000"/>
        <v>0</v>
      </c>
    </row>
    <row r="1778" spans="1:19" x14ac:dyDescent="0.25">
      <c r="A1778" s="3" t="s">
        <v>2489</v>
      </c>
      <c r="B1778" s="5">
        <v>3</v>
      </c>
      <c r="C1778" s="3" t="s">
        <v>2490</v>
      </c>
      <c r="D1778" s="20"/>
      <c r="E1778" s="20"/>
      <c r="F1778" s="20"/>
      <c r="G1778" s="20"/>
      <c r="H1778" s="20"/>
      <c r="I1778" s="20"/>
      <c r="J1778" s="20"/>
      <c r="K1778" s="20"/>
      <c r="L1778" s="20"/>
      <c r="M1778" s="20"/>
      <c r="N1778" s="20"/>
      <c r="O1778" s="20"/>
      <c r="P1778" s="15">
        <f t="shared" si="1994"/>
        <v>0</v>
      </c>
      <c r="Q1778" s="43">
        <f t="shared" si="1999"/>
        <v>0</v>
      </c>
      <c r="R1778" s="43"/>
      <c r="S1778" s="43">
        <f t="shared" si="2000"/>
        <v>0</v>
      </c>
    </row>
    <row r="1779" spans="1:19" x14ac:dyDescent="0.25">
      <c r="A1779" s="3" t="s">
        <v>2491</v>
      </c>
      <c r="B1779" s="5">
        <v>3</v>
      </c>
      <c r="C1779" s="3" t="s">
        <v>2492</v>
      </c>
      <c r="D1779" s="20"/>
      <c r="E1779" s="20"/>
      <c r="F1779" s="20"/>
      <c r="G1779" s="20"/>
      <c r="H1779" s="20"/>
      <c r="I1779" s="20"/>
      <c r="J1779" s="20"/>
      <c r="K1779" s="20"/>
      <c r="L1779" s="20"/>
      <c r="M1779" s="20"/>
      <c r="N1779" s="20"/>
      <c r="O1779" s="20"/>
      <c r="P1779" s="15">
        <f t="shared" si="1994"/>
        <v>0</v>
      </c>
      <c r="Q1779" s="43">
        <f t="shared" si="1999"/>
        <v>0</v>
      </c>
      <c r="R1779" s="43"/>
      <c r="S1779" s="43">
        <f t="shared" si="2000"/>
        <v>0</v>
      </c>
    </row>
    <row r="1780" spans="1:19" x14ac:dyDescent="0.25">
      <c r="A1780" s="3" t="s">
        <v>2493</v>
      </c>
      <c r="B1780" s="5">
        <v>3</v>
      </c>
      <c r="C1780" s="3" t="s">
        <v>2494</v>
      </c>
      <c r="D1780" s="20"/>
      <c r="E1780" s="20"/>
      <c r="F1780" s="20"/>
      <c r="G1780" s="20"/>
      <c r="H1780" s="20"/>
      <c r="I1780" s="20"/>
      <c r="J1780" s="20"/>
      <c r="K1780" s="20"/>
      <c r="L1780" s="20"/>
      <c r="M1780" s="20"/>
      <c r="N1780" s="20"/>
      <c r="O1780" s="20"/>
      <c r="P1780" s="15">
        <f t="shared" si="1994"/>
        <v>0</v>
      </c>
      <c r="Q1780" s="43">
        <f t="shared" si="1999"/>
        <v>0</v>
      </c>
      <c r="R1780" s="43"/>
      <c r="S1780" s="43">
        <f t="shared" si="2000"/>
        <v>0</v>
      </c>
    </row>
    <row r="1781" spans="1:19" x14ac:dyDescent="0.25">
      <c r="A1781" s="3" t="s">
        <v>2495</v>
      </c>
      <c r="B1781" s="5">
        <v>3</v>
      </c>
      <c r="C1781" s="3" t="s">
        <v>1761</v>
      </c>
      <c r="D1781" s="20"/>
      <c r="E1781" s="20"/>
      <c r="F1781" s="20"/>
      <c r="G1781" s="20"/>
      <c r="H1781" s="20"/>
      <c r="I1781" s="20"/>
      <c r="J1781" s="20"/>
      <c r="K1781" s="20"/>
      <c r="L1781" s="20"/>
      <c r="M1781" s="20"/>
      <c r="N1781" s="20"/>
      <c r="O1781" s="20"/>
      <c r="P1781" s="15">
        <f t="shared" si="1994"/>
        <v>0</v>
      </c>
      <c r="Q1781" s="43">
        <f t="shared" si="1999"/>
        <v>0</v>
      </c>
      <c r="R1781" s="43"/>
      <c r="S1781" s="43">
        <f t="shared" si="2000"/>
        <v>0</v>
      </c>
    </row>
    <row r="1782" spans="1:19" x14ac:dyDescent="0.25">
      <c r="A1782" s="3" t="s">
        <v>2496</v>
      </c>
      <c r="B1782" s="5">
        <v>3</v>
      </c>
      <c r="C1782" s="3" t="s">
        <v>1763</v>
      </c>
      <c r="D1782" s="20"/>
      <c r="E1782" s="20"/>
      <c r="F1782" s="20"/>
      <c r="G1782" s="20"/>
      <c r="H1782" s="20"/>
      <c r="I1782" s="20"/>
      <c r="J1782" s="20"/>
      <c r="K1782" s="20"/>
      <c r="L1782" s="20"/>
      <c r="M1782" s="20"/>
      <c r="N1782" s="20"/>
      <c r="O1782" s="20"/>
      <c r="P1782" s="15">
        <f t="shared" si="1994"/>
        <v>0</v>
      </c>
      <c r="Q1782" s="43">
        <f t="shared" si="1999"/>
        <v>0</v>
      </c>
      <c r="R1782" s="43"/>
      <c r="S1782" s="43">
        <f t="shared" si="2000"/>
        <v>0</v>
      </c>
    </row>
    <row r="1783" spans="1:19" x14ac:dyDescent="0.25">
      <c r="A1783" s="3" t="s">
        <v>2497</v>
      </c>
      <c r="B1783" s="5">
        <v>3</v>
      </c>
      <c r="C1783" s="3" t="s">
        <v>2498</v>
      </c>
      <c r="D1783" s="20"/>
      <c r="E1783" s="20"/>
      <c r="F1783" s="20"/>
      <c r="G1783" s="20"/>
      <c r="H1783" s="20"/>
      <c r="I1783" s="20"/>
      <c r="J1783" s="20"/>
      <c r="K1783" s="20"/>
      <c r="L1783" s="20"/>
      <c r="M1783" s="20"/>
      <c r="N1783" s="20"/>
      <c r="O1783" s="20"/>
      <c r="P1783" s="15">
        <f t="shared" si="1994"/>
        <v>0</v>
      </c>
      <c r="Q1783" s="43">
        <f t="shared" si="1999"/>
        <v>0</v>
      </c>
      <c r="R1783" s="43"/>
      <c r="S1783" s="43">
        <f t="shared" si="2000"/>
        <v>0</v>
      </c>
    </row>
    <row r="1784" spans="1:19" x14ac:dyDescent="0.25">
      <c r="A1784" s="3" t="s">
        <v>2499</v>
      </c>
      <c r="B1784" s="5">
        <v>3</v>
      </c>
      <c r="C1784" s="3" t="s">
        <v>2500</v>
      </c>
      <c r="D1784" s="20"/>
      <c r="E1784" s="20"/>
      <c r="F1784" s="20"/>
      <c r="G1784" s="20"/>
      <c r="H1784" s="20"/>
      <c r="I1784" s="20"/>
      <c r="J1784" s="20"/>
      <c r="K1784" s="20"/>
      <c r="L1784" s="20"/>
      <c r="M1784" s="20"/>
      <c r="N1784" s="20"/>
      <c r="O1784" s="20"/>
      <c r="P1784" s="15">
        <f t="shared" si="1994"/>
        <v>0</v>
      </c>
      <c r="Q1784" s="43">
        <f t="shared" si="1999"/>
        <v>0</v>
      </c>
      <c r="R1784" s="43"/>
      <c r="S1784" s="43">
        <f t="shared" si="2000"/>
        <v>0</v>
      </c>
    </row>
    <row r="1785" spans="1:19" x14ac:dyDescent="0.25">
      <c r="A1785" s="3" t="s">
        <v>2501</v>
      </c>
      <c r="B1785" s="5">
        <v>3</v>
      </c>
      <c r="C1785" s="3" t="s">
        <v>1779</v>
      </c>
      <c r="D1785" s="20"/>
      <c r="E1785" s="20"/>
      <c r="F1785" s="20"/>
      <c r="G1785" s="20"/>
      <c r="H1785" s="20"/>
      <c r="I1785" s="20"/>
      <c r="J1785" s="20"/>
      <c r="K1785" s="20"/>
      <c r="L1785" s="20"/>
      <c r="M1785" s="20"/>
      <c r="N1785" s="20"/>
      <c r="O1785" s="20"/>
      <c r="P1785" s="15">
        <f t="shared" si="1994"/>
        <v>0</v>
      </c>
      <c r="Q1785" s="43">
        <f t="shared" si="1999"/>
        <v>0</v>
      </c>
      <c r="R1785" s="43"/>
      <c r="S1785" s="43">
        <f t="shared" si="2000"/>
        <v>0</v>
      </c>
    </row>
    <row r="1786" spans="1:19" x14ac:dyDescent="0.25">
      <c r="A1786" s="3" t="s">
        <v>2502</v>
      </c>
      <c r="B1786" s="5">
        <v>3</v>
      </c>
      <c r="C1786" s="3" t="s">
        <v>2503</v>
      </c>
      <c r="D1786" s="20"/>
      <c r="E1786" s="20"/>
      <c r="F1786" s="20"/>
      <c r="G1786" s="20"/>
      <c r="H1786" s="20"/>
      <c r="I1786" s="20"/>
      <c r="J1786" s="20"/>
      <c r="K1786" s="20"/>
      <c r="L1786" s="20"/>
      <c r="M1786" s="20"/>
      <c r="N1786" s="20"/>
      <c r="O1786" s="20"/>
      <c r="P1786" s="15">
        <f t="shared" si="1994"/>
        <v>0</v>
      </c>
      <c r="Q1786" s="43">
        <f t="shared" si="1999"/>
        <v>0</v>
      </c>
      <c r="R1786" s="43"/>
      <c r="S1786" s="43">
        <f t="shared" si="2000"/>
        <v>0</v>
      </c>
    </row>
    <row r="1787" spans="1:19" x14ac:dyDescent="0.25">
      <c r="A1787" s="3" t="s">
        <v>2504</v>
      </c>
      <c r="B1787" s="5">
        <v>3</v>
      </c>
      <c r="C1787" s="3" t="s">
        <v>2505</v>
      </c>
      <c r="D1787" s="20"/>
      <c r="E1787" s="20"/>
      <c r="F1787" s="20"/>
      <c r="G1787" s="20"/>
      <c r="H1787" s="20"/>
      <c r="I1787" s="20"/>
      <c r="J1787" s="20"/>
      <c r="K1787" s="20"/>
      <c r="L1787" s="20"/>
      <c r="M1787" s="20"/>
      <c r="N1787" s="20"/>
      <c r="O1787" s="20"/>
      <c r="P1787" s="15">
        <f t="shared" si="1994"/>
        <v>0</v>
      </c>
      <c r="Q1787" s="43">
        <f t="shared" si="1999"/>
        <v>0</v>
      </c>
      <c r="R1787" s="43"/>
      <c r="S1787" s="43">
        <f t="shared" si="2000"/>
        <v>0</v>
      </c>
    </row>
    <row r="1788" spans="1:19" x14ac:dyDescent="0.25">
      <c r="A1788" s="3" t="s">
        <v>2506</v>
      </c>
      <c r="B1788" s="5">
        <v>3</v>
      </c>
      <c r="C1788" s="3" t="s">
        <v>2507</v>
      </c>
      <c r="D1788" s="20"/>
      <c r="E1788" s="20"/>
      <c r="F1788" s="20"/>
      <c r="G1788" s="20"/>
      <c r="H1788" s="20"/>
      <c r="I1788" s="20"/>
      <c r="J1788" s="20"/>
      <c r="K1788" s="20"/>
      <c r="L1788" s="20"/>
      <c r="M1788" s="20"/>
      <c r="N1788" s="20"/>
      <c r="O1788" s="20"/>
      <c r="P1788" s="15">
        <f t="shared" ref="P1788:P1851" si="2024">SUM(D1788:O1788)</f>
        <v>0</v>
      </c>
      <c r="Q1788" s="43">
        <f t="shared" si="1999"/>
        <v>0</v>
      </c>
      <c r="R1788" s="43"/>
      <c r="S1788" s="43">
        <f t="shared" si="2000"/>
        <v>0</v>
      </c>
    </row>
    <row r="1789" spans="1:19" x14ac:dyDescent="0.25">
      <c r="A1789" s="3" t="s">
        <v>2508</v>
      </c>
      <c r="B1789" s="5">
        <v>3</v>
      </c>
      <c r="C1789" s="3" t="s">
        <v>2509</v>
      </c>
      <c r="D1789" s="20"/>
      <c r="E1789" s="20"/>
      <c r="F1789" s="20"/>
      <c r="G1789" s="20"/>
      <c r="H1789" s="20"/>
      <c r="I1789" s="20"/>
      <c r="J1789" s="20"/>
      <c r="K1789" s="20"/>
      <c r="L1789" s="20"/>
      <c r="M1789" s="20"/>
      <c r="N1789" s="20"/>
      <c r="O1789" s="20"/>
      <c r="P1789" s="15">
        <f t="shared" si="2024"/>
        <v>0</v>
      </c>
      <c r="Q1789" s="43">
        <f t="shared" si="1999"/>
        <v>0</v>
      </c>
      <c r="R1789" s="43"/>
      <c r="S1789" s="43">
        <f t="shared" si="2000"/>
        <v>0</v>
      </c>
    </row>
    <row r="1790" spans="1:19" x14ac:dyDescent="0.25">
      <c r="A1790" s="3" t="s">
        <v>2510</v>
      </c>
      <c r="B1790" s="5">
        <v>3</v>
      </c>
      <c r="C1790" s="3" t="s">
        <v>2130</v>
      </c>
      <c r="D1790" s="20"/>
      <c r="E1790" s="20"/>
      <c r="F1790" s="20"/>
      <c r="G1790" s="20"/>
      <c r="H1790" s="20"/>
      <c r="I1790" s="20"/>
      <c r="J1790" s="20"/>
      <c r="K1790" s="20"/>
      <c r="L1790" s="20"/>
      <c r="M1790" s="20"/>
      <c r="N1790" s="20"/>
      <c r="O1790" s="20"/>
      <c r="P1790" s="15">
        <f t="shared" si="2024"/>
        <v>0</v>
      </c>
      <c r="Q1790" s="43">
        <f t="shared" si="1999"/>
        <v>0</v>
      </c>
      <c r="R1790" s="43"/>
      <c r="S1790" s="43">
        <f t="shared" si="2000"/>
        <v>0</v>
      </c>
    </row>
    <row r="1791" spans="1:19" x14ac:dyDescent="0.25">
      <c r="A1791" s="3" t="s">
        <v>2511</v>
      </c>
      <c r="B1791" s="5">
        <v>3</v>
      </c>
      <c r="C1791" s="3" t="s">
        <v>2512</v>
      </c>
      <c r="D1791" s="20"/>
      <c r="E1791" s="20"/>
      <c r="F1791" s="20"/>
      <c r="G1791" s="20"/>
      <c r="H1791" s="20"/>
      <c r="I1791" s="20"/>
      <c r="J1791" s="20"/>
      <c r="K1791" s="20"/>
      <c r="L1791" s="20"/>
      <c r="M1791" s="20"/>
      <c r="N1791" s="20"/>
      <c r="O1791" s="20"/>
      <c r="P1791" s="15">
        <f t="shared" si="2024"/>
        <v>0</v>
      </c>
      <c r="Q1791" s="43">
        <f t="shared" si="1999"/>
        <v>0</v>
      </c>
      <c r="R1791" s="43"/>
      <c r="S1791" s="43">
        <f t="shared" si="2000"/>
        <v>0</v>
      </c>
    </row>
    <row r="1792" spans="1:19" x14ac:dyDescent="0.25">
      <c r="A1792" s="3" t="s">
        <v>2513</v>
      </c>
      <c r="B1792" s="5">
        <v>3</v>
      </c>
      <c r="C1792" s="3" t="s">
        <v>2514</v>
      </c>
      <c r="D1792" s="20"/>
      <c r="E1792" s="20"/>
      <c r="F1792" s="20"/>
      <c r="G1792" s="20"/>
      <c r="H1792" s="20"/>
      <c r="I1792" s="20"/>
      <c r="J1792" s="20"/>
      <c r="K1792" s="20"/>
      <c r="L1792" s="20"/>
      <c r="M1792" s="20"/>
      <c r="N1792" s="20"/>
      <c r="O1792" s="20"/>
      <c r="P1792" s="15">
        <f t="shared" si="2024"/>
        <v>0</v>
      </c>
      <c r="Q1792" s="43">
        <f t="shared" si="1999"/>
        <v>0</v>
      </c>
      <c r="R1792" s="43"/>
      <c r="S1792" s="43">
        <f t="shared" si="2000"/>
        <v>0</v>
      </c>
    </row>
    <row r="1793" spans="1:19" x14ac:dyDescent="0.25">
      <c r="A1793" s="3" t="s">
        <v>2515</v>
      </c>
      <c r="B1793" s="5">
        <v>3</v>
      </c>
      <c r="C1793" s="3" t="s">
        <v>1775</v>
      </c>
      <c r="D1793" s="20"/>
      <c r="E1793" s="20"/>
      <c r="F1793" s="20"/>
      <c r="G1793" s="20"/>
      <c r="H1793" s="20"/>
      <c r="I1793" s="20"/>
      <c r="J1793" s="20"/>
      <c r="K1793" s="20"/>
      <c r="L1793" s="20"/>
      <c r="M1793" s="20"/>
      <c r="N1793" s="20"/>
      <c r="O1793" s="20"/>
      <c r="P1793" s="15">
        <f t="shared" si="2024"/>
        <v>0</v>
      </c>
      <c r="Q1793" s="43">
        <f t="shared" si="1999"/>
        <v>0</v>
      </c>
      <c r="R1793" s="43"/>
      <c r="S1793" s="43">
        <f t="shared" si="2000"/>
        <v>0</v>
      </c>
    </row>
    <row r="1794" spans="1:19" x14ac:dyDescent="0.25">
      <c r="A1794" s="3" t="s">
        <v>2516</v>
      </c>
      <c r="B1794" s="5">
        <v>3</v>
      </c>
      <c r="C1794" s="3" t="s">
        <v>1805</v>
      </c>
      <c r="D1794" s="20"/>
      <c r="E1794" s="20"/>
      <c r="F1794" s="20"/>
      <c r="G1794" s="20"/>
      <c r="H1794" s="20"/>
      <c r="I1794" s="20"/>
      <c r="J1794" s="20"/>
      <c r="K1794" s="20"/>
      <c r="L1794" s="20"/>
      <c r="M1794" s="20"/>
      <c r="N1794" s="20"/>
      <c r="O1794" s="20"/>
      <c r="P1794" s="15">
        <f t="shared" si="2024"/>
        <v>0</v>
      </c>
      <c r="Q1794" s="43">
        <f t="shared" si="1999"/>
        <v>0</v>
      </c>
      <c r="R1794" s="43"/>
      <c r="S1794" s="43">
        <f t="shared" si="2000"/>
        <v>0</v>
      </c>
    </row>
    <row r="1795" spans="1:19" x14ac:dyDescent="0.25">
      <c r="A1795" s="3" t="s">
        <v>2517</v>
      </c>
      <c r="B1795" s="5">
        <v>2</v>
      </c>
      <c r="C1795" s="3" t="s">
        <v>1806</v>
      </c>
      <c r="D1795" s="19">
        <f>D1796</f>
        <v>0</v>
      </c>
      <c r="E1795" s="19">
        <f t="shared" ref="E1795:P1795" si="2025">E1796</f>
        <v>0</v>
      </c>
      <c r="F1795" s="19">
        <f t="shared" si="2025"/>
        <v>0</v>
      </c>
      <c r="G1795" s="19">
        <f t="shared" si="2025"/>
        <v>0</v>
      </c>
      <c r="H1795" s="19">
        <f t="shared" si="2025"/>
        <v>0</v>
      </c>
      <c r="I1795" s="19">
        <f t="shared" si="2025"/>
        <v>0</v>
      </c>
      <c r="J1795" s="19">
        <f t="shared" si="2025"/>
        <v>0</v>
      </c>
      <c r="K1795" s="19">
        <f t="shared" si="2025"/>
        <v>0</v>
      </c>
      <c r="L1795" s="19">
        <f t="shared" si="2025"/>
        <v>0</v>
      </c>
      <c r="M1795" s="19">
        <f t="shared" si="2025"/>
        <v>0</v>
      </c>
      <c r="N1795" s="19">
        <f t="shared" si="2025"/>
        <v>0</v>
      </c>
      <c r="O1795" s="19">
        <f t="shared" si="2025"/>
        <v>0</v>
      </c>
      <c r="P1795" s="19">
        <f t="shared" si="2025"/>
        <v>0</v>
      </c>
      <c r="Q1795" s="43">
        <f t="shared" si="1999"/>
        <v>0</v>
      </c>
      <c r="R1795" s="43"/>
      <c r="S1795" s="43">
        <f t="shared" si="2000"/>
        <v>0</v>
      </c>
    </row>
    <row r="1796" spans="1:19" x14ac:dyDescent="0.25">
      <c r="A1796" s="3" t="s">
        <v>2518</v>
      </c>
      <c r="B1796" s="5">
        <v>3</v>
      </c>
      <c r="C1796" s="3" t="s">
        <v>1806</v>
      </c>
      <c r="D1796" s="20"/>
      <c r="E1796" s="20"/>
      <c r="F1796" s="20"/>
      <c r="G1796" s="20"/>
      <c r="H1796" s="20"/>
      <c r="I1796" s="20"/>
      <c r="J1796" s="20"/>
      <c r="K1796" s="20"/>
      <c r="L1796" s="20"/>
      <c r="M1796" s="20"/>
      <c r="N1796" s="20"/>
      <c r="O1796" s="20"/>
      <c r="P1796" s="15">
        <f t="shared" si="2024"/>
        <v>0</v>
      </c>
      <c r="Q1796" s="43">
        <f t="shared" si="1999"/>
        <v>0</v>
      </c>
      <c r="R1796" s="43"/>
      <c r="S1796" s="43">
        <f t="shared" si="2000"/>
        <v>0</v>
      </c>
    </row>
    <row r="1797" spans="1:19" x14ac:dyDescent="0.25">
      <c r="A1797" s="3" t="s">
        <v>2519</v>
      </c>
      <c r="B1797" s="5">
        <v>2</v>
      </c>
      <c r="C1797" s="3" t="s">
        <v>1809</v>
      </c>
      <c r="D1797" s="19">
        <f>D1798+D1799</f>
        <v>0</v>
      </c>
      <c r="E1797" s="19">
        <f t="shared" ref="E1797:P1797" si="2026">E1798+E1799</f>
        <v>0</v>
      </c>
      <c r="F1797" s="19">
        <f t="shared" ref="F1797" si="2027">F1798+F1799</f>
        <v>0</v>
      </c>
      <c r="G1797" s="19">
        <f t="shared" si="2026"/>
        <v>0</v>
      </c>
      <c r="H1797" s="19">
        <f t="shared" si="2026"/>
        <v>0</v>
      </c>
      <c r="I1797" s="19">
        <f t="shared" si="2026"/>
        <v>0</v>
      </c>
      <c r="J1797" s="19">
        <f t="shared" si="2026"/>
        <v>0</v>
      </c>
      <c r="K1797" s="19">
        <f t="shared" si="2026"/>
        <v>0</v>
      </c>
      <c r="L1797" s="19">
        <f t="shared" si="2026"/>
        <v>0</v>
      </c>
      <c r="M1797" s="19">
        <f t="shared" si="2026"/>
        <v>0</v>
      </c>
      <c r="N1797" s="19">
        <f t="shared" si="2026"/>
        <v>0</v>
      </c>
      <c r="O1797" s="19">
        <f t="shared" si="2026"/>
        <v>0</v>
      </c>
      <c r="P1797" s="19">
        <f t="shared" si="2026"/>
        <v>0</v>
      </c>
      <c r="Q1797" s="43">
        <f t="shared" si="1999"/>
        <v>0</v>
      </c>
      <c r="R1797" s="43"/>
      <c r="S1797" s="43">
        <f t="shared" si="2000"/>
        <v>0</v>
      </c>
    </row>
    <row r="1798" spans="1:19" x14ac:dyDescent="0.25">
      <c r="A1798" s="3" t="s">
        <v>2520</v>
      </c>
      <c r="B1798" s="5">
        <v>3</v>
      </c>
      <c r="C1798" s="3" t="s">
        <v>1809</v>
      </c>
      <c r="D1798" s="20"/>
      <c r="E1798" s="20"/>
      <c r="F1798" s="20"/>
      <c r="G1798" s="20"/>
      <c r="H1798" s="20"/>
      <c r="I1798" s="20"/>
      <c r="J1798" s="20"/>
      <c r="K1798" s="20"/>
      <c r="L1798" s="20"/>
      <c r="M1798" s="20"/>
      <c r="N1798" s="20"/>
      <c r="O1798" s="20"/>
      <c r="P1798" s="15">
        <f t="shared" si="2024"/>
        <v>0</v>
      </c>
      <c r="Q1798" s="43">
        <f t="shared" si="1999"/>
        <v>0</v>
      </c>
      <c r="R1798" s="43"/>
      <c r="S1798" s="43">
        <f t="shared" si="2000"/>
        <v>0</v>
      </c>
    </row>
    <row r="1799" spans="1:19" x14ac:dyDescent="0.25">
      <c r="A1799" s="3" t="s">
        <v>2521</v>
      </c>
      <c r="B1799" s="5">
        <v>3</v>
      </c>
      <c r="C1799" s="3" t="s">
        <v>1813</v>
      </c>
      <c r="D1799" s="20"/>
      <c r="E1799" s="20"/>
      <c r="F1799" s="20"/>
      <c r="G1799" s="20"/>
      <c r="H1799" s="20"/>
      <c r="I1799" s="20"/>
      <c r="J1799" s="20"/>
      <c r="K1799" s="20"/>
      <c r="L1799" s="20"/>
      <c r="M1799" s="20"/>
      <c r="N1799" s="20"/>
      <c r="O1799" s="20"/>
      <c r="P1799" s="15">
        <f t="shared" si="2024"/>
        <v>0</v>
      </c>
      <c r="Q1799" s="43">
        <f t="shared" si="1999"/>
        <v>0</v>
      </c>
      <c r="R1799" s="43"/>
      <c r="S1799" s="43">
        <f t="shared" si="2000"/>
        <v>0</v>
      </c>
    </row>
    <row r="1800" spans="1:19" x14ac:dyDescent="0.25">
      <c r="A1800" s="3" t="s">
        <v>2522</v>
      </c>
      <c r="B1800" s="5">
        <v>2</v>
      </c>
      <c r="C1800" s="3" t="s">
        <v>2263</v>
      </c>
      <c r="D1800" s="19">
        <f>D1801</f>
        <v>0</v>
      </c>
      <c r="E1800" s="19">
        <f t="shared" ref="E1800:P1800" si="2028">E1801</f>
        <v>0</v>
      </c>
      <c r="F1800" s="19">
        <f t="shared" si="2028"/>
        <v>0</v>
      </c>
      <c r="G1800" s="19">
        <f t="shared" si="2028"/>
        <v>0</v>
      </c>
      <c r="H1800" s="19">
        <f t="shared" si="2028"/>
        <v>0</v>
      </c>
      <c r="I1800" s="19">
        <f t="shared" si="2028"/>
        <v>0</v>
      </c>
      <c r="J1800" s="19">
        <f t="shared" si="2028"/>
        <v>0</v>
      </c>
      <c r="K1800" s="19">
        <f t="shared" si="2028"/>
        <v>0</v>
      </c>
      <c r="L1800" s="19">
        <f t="shared" si="2028"/>
        <v>0</v>
      </c>
      <c r="M1800" s="19">
        <f t="shared" si="2028"/>
        <v>0</v>
      </c>
      <c r="N1800" s="19">
        <f t="shared" si="2028"/>
        <v>0</v>
      </c>
      <c r="O1800" s="19">
        <f t="shared" si="2028"/>
        <v>0</v>
      </c>
      <c r="P1800" s="19">
        <f t="shared" si="2028"/>
        <v>0</v>
      </c>
      <c r="Q1800" s="43">
        <f t="shared" si="1999"/>
        <v>0</v>
      </c>
      <c r="R1800" s="43"/>
      <c r="S1800" s="43">
        <f t="shared" si="2000"/>
        <v>0</v>
      </c>
    </row>
    <row r="1801" spans="1:19" x14ac:dyDescent="0.25">
      <c r="A1801" s="3" t="s">
        <v>2523</v>
      </c>
      <c r="B1801" s="5">
        <v>3</v>
      </c>
      <c r="C1801" s="3" t="s">
        <v>2263</v>
      </c>
      <c r="D1801" s="20"/>
      <c r="E1801" s="20"/>
      <c r="F1801" s="20"/>
      <c r="G1801" s="20"/>
      <c r="H1801" s="20"/>
      <c r="I1801" s="20"/>
      <c r="J1801" s="20"/>
      <c r="K1801" s="20"/>
      <c r="L1801" s="20"/>
      <c r="M1801" s="20"/>
      <c r="N1801" s="20"/>
      <c r="O1801" s="20"/>
      <c r="P1801" s="15">
        <f t="shared" si="2024"/>
        <v>0</v>
      </c>
      <c r="Q1801" s="43">
        <f t="shared" si="1999"/>
        <v>0</v>
      </c>
      <c r="R1801" s="43"/>
      <c r="S1801" s="43">
        <f t="shared" si="2000"/>
        <v>0</v>
      </c>
    </row>
    <row r="1802" spans="1:19" x14ac:dyDescent="0.25">
      <c r="A1802" s="3" t="s">
        <v>2524</v>
      </c>
      <c r="B1802" s="5">
        <v>2</v>
      </c>
      <c r="C1802" s="3" t="s">
        <v>1818</v>
      </c>
      <c r="D1802" s="19">
        <f>D1803</f>
        <v>0</v>
      </c>
      <c r="E1802" s="19">
        <f t="shared" ref="E1802:P1802" si="2029">E1803</f>
        <v>0</v>
      </c>
      <c r="F1802" s="19">
        <f t="shared" si="2029"/>
        <v>0</v>
      </c>
      <c r="G1802" s="19">
        <f t="shared" si="2029"/>
        <v>0</v>
      </c>
      <c r="H1802" s="19">
        <f t="shared" si="2029"/>
        <v>0</v>
      </c>
      <c r="I1802" s="19">
        <f t="shared" si="2029"/>
        <v>0</v>
      </c>
      <c r="J1802" s="19">
        <f t="shared" si="2029"/>
        <v>0</v>
      </c>
      <c r="K1802" s="19">
        <f t="shared" si="2029"/>
        <v>0</v>
      </c>
      <c r="L1802" s="19">
        <f t="shared" si="2029"/>
        <v>0</v>
      </c>
      <c r="M1802" s="19">
        <f t="shared" si="2029"/>
        <v>0</v>
      </c>
      <c r="N1802" s="19">
        <f t="shared" si="2029"/>
        <v>0</v>
      </c>
      <c r="O1802" s="19">
        <f t="shared" si="2029"/>
        <v>0</v>
      </c>
      <c r="P1802" s="19">
        <f t="shared" si="2029"/>
        <v>0</v>
      </c>
      <c r="Q1802" s="43">
        <f t="shared" si="1999"/>
        <v>0</v>
      </c>
      <c r="R1802" s="43"/>
      <c r="S1802" s="43">
        <f t="shared" si="2000"/>
        <v>0</v>
      </c>
    </row>
    <row r="1803" spans="1:19" x14ac:dyDescent="0.25">
      <c r="A1803" s="3" t="s">
        <v>2525</v>
      </c>
      <c r="B1803" s="5">
        <v>3</v>
      </c>
      <c r="C1803" s="3" t="s">
        <v>1818</v>
      </c>
      <c r="D1803" s="20"/>
      <c r="E1803" s="20"/>
      <c r="F1803" s="20"/>
      <c r="G1803" s="20"/>
      <c r="H1803" s="20"/>
      <c r="I1803" s="20"/>
      <c r="J1803" s="20"/>
      <c r="K1803" s="20"/>
      <c r="L1803" s="20"/>
      <c r="M1803" s="20"/>
      <c r="N1803" s="20"/>
      <c r="O1803" s="20"/>
      <c r="P1803" s="15">
        <f t="shared" si="2024"/>
        <v>0</v>
      </c>
      <c r="Q1803" s="43">
        <f t="shared" si="1999"/>
        <v>0</v>
      </c>
      <c r="R1803" s="43"/>
      <c r="S1803" s="43">
        <f t="shared" si="2000"/>
        <v>0</v>
      </c>
    </row>
    <row r="1804" spans="1:19" x14ac:dyDescent="0.25">
      <c r="A1804" s="1" t="s">
        <v>2526</v>
      </c>
      <c r="B1804" s="4"/>
      <c r="C1804" s="1" t="s">
        <v>1821</v>
      </c>
      <c r="D1804" s="19">
        <f>D1805</f>
        <v>0</v>
      </c>
      <c r="E1804" s="19">
        <f t="shared" ref="E1804:P1804" si="2030">E1805</f>
        <v>0</v>
      </c>
      <c r="F1804" s="19">
        <f t="shared" si="2030"/>
        <v>0</v>
      </c>
      <c r="G1804" s="19">
        <f t="shared" si="2030"/>
        <v>0</v>
      </c>
      <c r="H1804" s="19">
        <f t="shared" si="2030"/>
        <v>0</v>
      </c>
      <c r="I1804" s="19">
        <f t="shared" si="2030"/>
        <v>0</v>
      </c>
      <c r="J1804" s="19">
        <f t="shared" si="2030"/>
        <v>0</v>
      </c>
      <c r="K1804" s="19">
        <f t="shared" si="2030"/>
        <v>0</v>
      </c>
      <c r="L1804" s="19">
        <f t="shared" si="2030"/>
        <v>0</v>
      </c>
      <c r="M1804" s="19">
        <f t="shared" si="2030"/>
        <v>0</v>
      </c>
      <c r="N1804" s="19">
        <f t="shared" si="2030"/>
        <v>0</v>
      </c>
      <c r="O1804" s="19">
        <f t="shared" si="2030"/>
        <v>0</v>
      </c>
      <c r="P1804" s="19">
        <f t="shared" si="2030"/>
        <v>0</v>
      </c>
      <c r="Q1804" s="43">
        <f t="shared" si="1999"/>
        <v>0</v>
      </c>
      <c r="R1804" s="43"/>
      <c r="S1804" s="43">
        <f t="shared" si="2000"/>
        <v>0</v>
      </c>
    </row>
    <row r="1805" spans="1:19" x14ac:dyDescent="0.25">
      <c r="A1805" s="1" t="s">
        <v>2527</v>
      </c>
      <c r="B1805" s="2">
        <v>1</v>
      </c>
      <c r="C1805" s="1" t="s">
        <v>1821</v>
      </c>
      <c r="D1805" s="19">
        <f>D1806+D1816+D1825</f>
        <v>0</v>
      </c>
      <c r="E1805" s="19">
        <f t="shared" ref="E1805:P1805" si="2031">E1806+E1816+E1825</f>
        <v>0</v>
      </c>
      <c r="F1805" s="19">
        <f t="shared" ref="F1805" si="2032">F1806+F1816+F1825</f>
        <v>0</v>
      </c>
      <c r="G1805" s="19">
        <f t="shared" si="2031"/>
        <v>0</v>
      </c>
      <c r="H1805" s="19">
        <f t="shared" si="2031"/>
        <v>0</v>
      </c>
      <c r="I1805" s="19">
        <f t="shared" si="2031"/>
        <v>0</v>
      </c>
      <c r="J1805" s="19">
        <f t="shared" si="2031"/>
        <v>0</v>
      </c>
      <c r="K1805" s="19">
        <f t="shared" si="2031"/>
        <v>0</v>
      </c>
      <c r="L1805" s="19">
        <f t="shared" si="2031"/>
        <v>0</v>
      </c>
      <c r="M1805" s="19">
        <f t="shared" si="2031"/>
        <v>0</v>
      </c>
      <c r="N1805" s="19">
        <f t="shared" si="2031"/>
        <v>0</v>
      </c>
      <c r="O1805" s="19">
        <f t="shared" si="2031"/>
        <v>0</v>
      </c>
      <c r="P1805" s="19">
        <f t="shared" si="2031"/>
        <v>0</v>
      </c>
      <c r="Q1805" s="43">
        <f t="shared" si="1999"/>
        <v>0</v>
      </c>
      <c r="R1805" s="43"/>
      <c r="S1805" s="43">
        <f t="shared" si="2000"/>
        <v>0</v>
      </c>
    </row>
    <row r="1806" spans="1:19" x14ac:dyDescent="0.25">
      <c r="A1806" s="3" t="s">
        <v>2528</v>
      </c>
      <c r="B1806" s="5">
        <v>2</v>
      </c>
      <c r="C1806" s="3" t="s">
        <v>1823</v>
      </c>
      <c r="D1806" s="19">
        <f>SUM(D1807:D1815)</f>
        <v>0</v>
      </c>
      <c r="E1806" s="19">
        <f t="shared" ref="E1806:P1806" si="2033">SUM(E1807:E1815)</f>
        <v>0</v>
      </c>
      <c r="F1806" s="19">
        <f t="shared" ref="F1806" si="2034">SUM(F1807:F1815)</f>
        <v>0</v>
      </c>
      <c r="G1806" s="19">
        <f t="shared" si="2033"/>
        <v>0</v>
      </c>
      <c r="H1806" s="19">
        <f t="shared" si="2033"/>
        <v>0</v>
      </c>
      <c r="I1806" s="19">
        <f t="shared" si="2033"/>
        <v>0</v>
      </c>
      <c r="J1806" s="19">
        <f t="shared" si="2033"/>
        <v>0</v>
      </c>
      <c r="K1806" s="19">
        <f t="shared" si="2033"/>
        <v>0</v>
      </c>
      <c r="L1806" s="19">
        <f t="shared" si="2033"/>
        <v>0</v>
      </c>
      <c r="M1806" s="19">
        <f t="shared" si="2033"/>
        <v>0</v>
      </c>
      <c r="N1806" s="19">
        <f t="shared" si="2033"/>
        <v>0</v>
      </c>
      <c r="O1806" s="19">
        <f t="shared" si="2033"/>
        <v>0</v>
      </c>
      <c r="P1806" s="19">
        <f t="shared" si="2033"/>
        <v>0</v>
      </c>
      <c r="Q1806" s="43">
        <f t="shared" si="1999"/>
        <v>0</v>
      </c>
      <c r="R1806" s="43"/>
      <c r="S1806" s="43">
        <f t="shared" si="2000"/>
        <v>0</v>
      </c>
    </row>
    <row r="1807" spans="1:19" x14ac:dyDescent="0.25">
      <c r="A1807" s="3" t="s">
        <v>2529</v>
      </c>
      <c r="B1807" s="5">
        <v>3</v>
      </c>
      <c r="C1807" s="3" t="s">
        <v>1825</v>
      </c>
      <c r="D1807" s="20"/>
      <c r="E1807" s="20"/>
      <c r="F1807" s="20"/>
      <c r="G1807" s="20"/>
      <c r="H1807" s="20"/>
      <c r="I1807" s="20"/>
      <c r="J1807" s="20"/>
      <c r="K1807" s="20"/>
      <c r="L1807" s="20"/>
      <c r="M1807" s="20"/>
      <c r="N1807" s="20"/>
      <c r="O1807" s="20"/>
      <c r="P1807" s="15">
        <f t="shared" si="2024"/>
        <v>0</v>
      </c>
      <c r="Q1807" s="43">
        <f t="shared" si="1999"/>
        <v>0</v>
      </c>
      <c r="R1807" s="43"/>
      <c r="S1807" s="43">
        <f t="shared" si="2000"/>
        <v>0</v>
      </c>
    </row>
    <row r="1808" spans="1:19" x14ac:dyDescent="0.25">
      <c r="A1808" s="3" t="s">
        <v>2530</v>
      </c>
      <c r="B1808" s="5">
        <v>3</v>
      </c>
      <c r="C1808" s="3" t="s">
        <v>1827</v>
      </c>
      <c r="D1808" s="20"/>
      <c r="E1808" s="20"/>
      <c r="F1808" s="20"/>
      <c r="G1808" s="20"/>
      <c r="H1808" s="20"/>
      <c r="I1808" s="20"/>
      <c r="J1808" s="20"/>
      <c r="K1808" s="20"/>
      <c r="L1808" s="20"/>
      <c r="M1808" s="20"/>
      <c r="N1808" s="20"/>
      <c r="O1808" s="20"/>
      <c r="P1808" s="15">
        <f t="shared" si="2024"/>
        <v>0</v>
      </c>
      <c r="Q1808" s="43">
        <f t="shared" si="1999"/>
        <v>0</v>
      </c>
      <c r="R1808" s="43"/>
      <c r="S1808" s="43">
        <f t="shared" si="2000"/>
        <v>0</v>
      </c>
    </row>
    <row r="1809" spans="1:19" x14ac:dyDescent="0.25">
      <c r="A1809" s="3" t="s">
        <v>2531</v>
      </c>
      <c r="B1809" s="5">
        <v>3</v>
      </c>
      <c r="C1809" s="3" t="s">
        <v>1829</v>
      </c>
      <c r="D1809" s="20"/>
      <c r="E1809" s="20"/>
      <c r="F1809" s="20"/>
      <c r="G1809" s="20"/>
      <c r="H1809" s="20"/>
      <c r="I1809" s="20"/>
      <c r="J1809" s="20"/>
      <c r="K1809" s="20"/>
      <c r="L1809" s="20"/>
      <c r="M1809" s="20"/>
      <c r="N1809" s="20"/>
      <c r="O1809" s="20"/>
      <c r="P1809" s="15">
        <f t="shared" si="2024"/>
        <v>0</v>
      </c>
      <c r="Q1809" s="43">
        <f t="shared" si="1999"/>
        <v>0</v>
      </c>
      <c r="R1809" s="43"/>
      <c r="S1809" s="43">
        <f t="shared" si="2000"/>
        <v>0</v>
      </c>
    </row>
    <row r="1810" spans="1:19" x14ac:dyDescent="0.25">
      <c r="A1810" s="3" t="s">
        <v>2532</v>
      </c>
      <c r="B1810" s="5">
        <v>3</v>
      </c>
      <c r="C1810" s="3" t="s">
        <v>1831</v>
      </c>
      <c r="D1810" s="20"/>
      <c r="E1810" s="20"/>
      <c r="F1810" s="20"/>
      <c r="G1810" s="20"/>
      <c r="H1810" s="20"/>
      <c r="I1810" s="20"/>
      <c r="J1810" s="20"/>
      <c r="K1810" s="20"/>
      <c r="L1810" s="20"/>
      <c r="M1810" s="20"/>
      <c r="N1810" s="20"/>
      <c r="O1810" s="20"/>
      <c r="P1810" s="15">
        <f t="shared" si="2024"/>
        <v>0</v>
      </c>
      <c r="Q1810" s="43">
        <f t="shared" ref="Q1810:Q1873" si="2035">SUM(D1810:O1810)</f>
        <v>0</v>
      </c>
      <c r="R1810" s="43"/>
      <c r="S1810" s="43">
        <f t="shared" ref="S1810:S1873" si="2036">P1810-Q1810</f>
        <v>0</v>
      </c>
    </row>
    <row r="1811" spans="1:19" x14ac:dyDescent="0.25">
      <c r="A1811" s="3" t="s">
        <v>2533</v>
      </c>
      <c r="B1811" s="5">
        <v>3</v>
      </c>
      <c r="C1811" s="3" t="s">
        <v>2535</v>
      </c>
      <c r="D1811" s="20"/>
      <c r="E1811" s="20"/>
      <c r="F1811" s="20"/>
      <c r="G1811" s="20"/>
      <c r="H1811" s="20"/>
      <c r="I1811" s="20"/>
      <c r="J1811" s="20"/>
      <c r="K1811" s="20"/>
      <c r="L1811" s="20"/>
      <c r="M1811" s="20"/>
      <c r="N1811" s="20"/>
      <c r="O1811" s="20"/>
      <c r="P1811" s="15">
        <f t="shared" si="2024"/>
        <v>0</v>
      </c>
      <c r="Q1811" s="43">
        <f t="shared" si="2035"/>
        <v>0</v>
      </c>
      <c r="R1811" s="43"/>
      <c r="S1811" s="43">
        <f t="shared" si="2036"/>
        <v>0</v>
      </c>
    </row>
    <row r="1812" spans="1:19" x14ac:dyDescent="0.25">
      <c r="A1812" s="3" t="s">
        <v>2534</v>
      </c>
      <c r="B1812" s="5">
        <v>3</v>
      </c>
      <c r="C1812" s="3" t="s">
        <v>2536</v>
      </c>
      <c r="D1812" s="20"/>
      <c r="E1812" s="20"/>
      <c r="F1812" s="20"/>
      <c r="G1812" s="20"/>
      <c r="H1812" s="20"/>
      <c r="I1812" s="20"/>
      <c r="J1812" s="20"/>
      <c r="K1812" s="20"/>
      <c r="L1812" s="20"/>
      <c r="M1812" s="20"/>
      <c r="N1812" s="20"/>
      <c r="O1812" s="20"/>
      <c r="P1812" s="15">
        <f t="shared" si="2024"/>
        <v>0</v>
      </c>
      <c r="Q1812" s="43">
        <f t="shared" si="2035"/>
        <v>0</v>
      </c>
      <c r="R1812" s="43"/>
      <c r="S1812" s="43">
        <f t="shared" si="2036"/>
        <v>0</v>
      </c>
    </row>
    <row r="1813" spans="1:19" x14ac:dyDescent="0.25">
      <c r="A1813" s="3" t="s">
        <v>2537</v>
      </c>
      <c r="B1813" s="5">
        <v>3</v>
      </c>
      <c r="C1813" s="3" t="s">
        <v>1837</v>
      </c>
      <c r="D1813" s="20"/>
      <c r="E1813" s="20"/>
      <c r="F1813" s="20"/>
      <c r="G1813" s="20"/>
      <c r="H1813" s="20"/>
      <c r="I1813" s="20"/>
      <c r="J1813" s="20"/>
      <c r="K1813" s="20"/>
      <c r="L1813" s="20"/>
      <c r="M1813" s="20"/>
      <c r="N1813" s="20"/>
      <c r="O1813" s="20"/>
      <c r="P1813" s="15">
        <f t="shared" si="2024"/>
        <v>0</v>
      </c>
      <c r="Q1813" s="43">
        <f t="shared" si="2035"/>
        <v>0</v>
      </c>
      <c r="R1813" s="43"/>
      <c r="S1813" s="43">
        <f t="shared" si="2036"/>
        <v>0</v>
      </c>
    </row>
    <row r="1814" spans="1:19" x14ac:dyDescent="0.25">
      <c r="A1814" s="3" t="s">
        <v>2538</v>
      </c>
      <c r="B1814" s="5">
        <v>3</v>
      </c>
      <c r="C1814" s="3" t="s">
        <v>1839</v>
      </c>
      <c r="D1814" s="20"/>
      <c r="E1814" s="20"/>
      <c r="F1814" s="20"/>
      <c r="G1814" s="20"/>
      <c r="H1814" s="20"/>
      <c r="I1814" s="20"/>
      <c r="J1814" s="20"/>
      <c r="K1814" s="20"/>
      <c r="L1814" s="20"/>
      <c r="M1814" s="20"/>
      <c r="N1814" s="20"/>
      <c r="O1814" s="20"/>
      <c r="P1814" s="15">
        <f t="shared" si="2024"/>
        <v>0</v>
      </c>
      <c r="Q1814" s="43">
        <f t="shared" si="2035"/>
        <v>0</v>
      </c>
      <c r="R1814" s="43"/>
      <c r="S1814" s="43">
        <f t="shared" si="2036"/>
        <v>0</v>
      </c>
    </row>
    <row r="1815" spans="1:19" x14ac:dyDescent="0.25">
      <c r="A1815" s="3" t="s">
        <v>2539</v>
      </c>
      <c r="B1815" s="5">
        <v>3</v>
      </c>
      <c r="C1815" s="3" t="s">
        <v>1841</v>
      </c>
      <c r="D1815" s="20"/>
      <c r="E1815" s="20"/>
      <c r="F1815" s="20"/>
      <c r="G1815" s="20"/>
      <c r="H1815" s="20"/>
      <c r="I1815" s="20"/>
      <c r="J1815" s="20"/>
      <c r="K1815" s="20"/>
      <c r="L1815" s="20"/>
      <c r="M1815" s="20"/>
      <c r="N1815" s="20"/>
      <c r="O1815" s="20"/>
      <c r="P1815" s="15">
        <f t="shared" si="2024"/>
        <v>0</v>
      </c>
      <c r="Q1815" s="43">
        <f t="shared" si="2035"/>
        <v>0</v>
      </c>
      <c r="R1815" s="43"/>
      <c r="S1815" s="43">
        <f t="shared" si="2036"/>
        <v>0</v>
      </c>
    </row>
    <row r="1816" spans="1:19" x14ac:dyDescent="0.25">
      <c r="A1816" s="3" t="s">
        <v>2540</v>
      </c>
      <c r="B1816" s="5">
        <v>2</v>
      </c>
      <c r="C1816" s="3" t="s">
        <v>1843</v>
      </c>
      <c r="D1816" s="19">
        <f>SUM(D1817:D1824)</f>
        <v>0</v>
      </c>
      <c r="E1816" s="19">
        <f t="shared" ref="E1816:P1816" si="2037">SUM(E1817:E1824)</f>
        <v>0</v>
      </c>
      <c r="F1816" s="19">
        <f t="shared" ref="F1816" si="2038">SUM(F1817:F1824)</f>
        <v>0</v>
      </c>
      <c r="G1816" s="19">
        <f t="shared" si="2037"/>
        <v>0</v>
      </c>
      <c r="H1816" s="19">
        <f t="shared" si="2037"/>
        <v>0</v>
      </c>
      <c r="I1816" s="19">
        <f t="shared" si="2037"/>
        <v>0</v>
      </c>
      <c r="J1816" s="19">
        <f t="shared" si="2037"/>
        <v>0</v>
      </c>
      <c r="K1816" s="19">
        <f t="shared" si="2037"/>
        <v>0</v>
      </c>
      <c r="L1816" s="19">
        <f t="shared" si="2037"/>
        <v>0</v>
      </c>
      <c r="M1816" s="19">
        <f t="shared" si="2037"/>
        <v>0</v>
      </c>
      <c r="N1816" s="19">
        <f t="shared" si="2037"/>
        <v>0</v>
      </c>
      <c r="O1816" s="19">
        <f t="shared" si="2037"/>
        <v>0</v>
      </c>
      <c r="P1816" s="19">
        <f t="shared" si="2037"/>
        <v>0</v>
      </c>
      <c r="Q1816" s="43">
        <f t="shared" si="2035"/>
        <v>0</v>
      </c>
      <c r="R1816" s="43"/>
      <c r="S1816" s="43">
        <f t="shared" si="2036"/>
        <v>0</v>
      </c>
    </row>
    <row r="1817" spans="1:19" x14ac:dyDescent="0.25">
      <c r="A1817" s="3" t="s">
        <v>2541</v>
      </c>
      <c r="B1817" s="5">
        <v>3</v>
      </c>
      <c r="C1817" s="3" t="s">
        <v>1845</v>
      </c>
      <c r="D1817" s="20"/>
      <c r="E1817" s="20"/>
      <c r="F1817" s="20"/>
      <c r="G1817" s="20"/>
      <c r="H1817" s="20"/>
      <c r="I1817" s="20"/>
      <c r="J1817" s="20"/>
      <c r="K1817" s="20"/>
      <c r="L1817" s="20"/>
      <c r="M1817" s="20"/>
      <c r="N1817" s="20"/>
      <c r="O1817" s="20"/>
      <c r="P1817" s="15">
        <f t="shared" si="2024"/>
        <v>0</v>
      </c>
      <c r="Q1817" s="43">
        <f t="shared" si="2035"/>
        <v>0</v>
      </c>
      <c r="R1817" s="43"/>
      <c r="S1817" s="43">
        <f t="shared" si="2036"/>
        <v>0</v>
      </c>
    </row>
    <row r="1818" spans="1:19" x14ac:dyDescent="0.25">
      <c r="A1818" s="3" t="s">
        <v>2542</v>
      </c>
      <c r="B1818" s="5">
        <v>3</v>
      </c>
      <c r="C1818" s="3" t="s">
        <v>1847</v>
      </c>
      <c r="D1818" s="20"/>
      <c r="E1818" s="20"/>
      <c r="F1818" s="20"/>
      <c r="G1818" s="20"/>
      <c r="H1818" s="20"/>
      <c r="I1818" s="20"/>
      <c r="J1818" s="20"/>
      <c r="K1818" s="20"/>
      <c r="L1818" s="20"/>
      <c r="M1818" s="20"/>
      <c r="N1818" s="20"/>
      <c r="O1818" s="20"/>
      <c r="P1818" s="15">
        <f t="shared" si="2024"/>
        <v>0</v>
      </c>
      <c r="Q1818" s="43">
        <f t="shared" si="2035"/>
        <v>0</v>
      </c>
      <c r="R1818" s="43"/>
      <c r="S1818" s="43">
        <f t="shared" si="2036"/>
        <v>0</v>
      </c>
    </row>
    <row r="1819" spans="1:19" x14ac:dyDescent="0.25">
      <c r="A1819" s="3" t="s">
        <v>2543</v>
      </c>
      <c r="B1819" s="5">
        <v>3</v>
      </c>
      <c r="C1819" s="3" t="s">
        <v>1849</v>
      </c>
      <c r="D1819" s="20"/>
      <c r="E1819" s="20"/>
      <c r="F1819" s="20"/>
      <c r="G1819" s="20"/>
      <c r="H1819" s="20"/>
      <c r="I1819" s="20"/>
      <c r="J1819" s="20"/>
      <c r="K1819" s="20"/>
      <c r="L1819" s="20"/>
      <c r="M1819" s="20"/>
      <c r="N1819" s="20"/>
      <c r="O1819" s="20"/>
      <c r="P1819" s="15">
        <f t="shared" si="2024"/>
        <v>0</v>
      </c>
      <c r="Q1819" s="43">
        <f t="shared" si="2035"/>
        <v>0</v>
      </c>
      <c r="R1819" s="43"/>
      <c r="S1819" s="43">
        <f t="shared" si="2036"/>
        <v>0</v>
      </c>
    </row>
    <row r="1820" spans="1:19" x14ac:dyDescent="0.25">
      <c r="A1820" s="3" t="s">
        <v>2544</v>
      </c>
      <c r="B1820" s="5">
        <v>3</v>
      </c>
      <c r="C1820" s="3" t="s">
        <v>2015</v>
      </c>
      <c r="D1820" s="20"/>
      <c r="E1820" s="20"/>
      <c r="F1820" s="20"/>
      <c r="G1820" s="20"/>
      <c r="H1820" s="20"/>
      <c r="I1820" s="20"/>
      <c r="J1820" s="20"/>
      <c r="K1820" s="20"/>
      <c r="L1820" s="20"/>
      <c r="M1820" s="20"/>
      <c r="N1820" s="20"/>
      <c r="O1820" s="20"/>
      <c r="P1820" s="15">
        <f t="shared" si="2024"/>
        <v>0</v>
      </c>
      <c r="Q1820" s="43">
        <f t="shared" si="2035"/>
        <v>0</v>
      </c>
      <c r="R1820" s="43"/>
      <c r="S1820" s="43">
        <f t="shared" si="2036"/>
        <v>0</v>
      </c>
    </row>
    <row r="1821" spans="1:19" x14ac:dyDescent="0.25">
      <c r="A1821" s="3" t="s">
        <v>2545</v>
      </c>
      <c r="B1821" s="5">
        <v>3</v>
      </c>
      <c r="C1821" s="3" t="s">
        <v>2019</v>
      </c>
      <c r="D1821" s="20"/>
      <c r="E1821" s="20"/>
      <c r="F1821" s="20"/>
      <c r="G1821" s="20"/>
      <c r="H1821" s="20"/>
      <c r="I1821" s="20"/>
      <c r="J1821" s="20"/>
      <c r="K1821" s="20"/>
      <c r="L1821" s="20"/>
      <c r="M1821" s="20"/>
      <c r="N1821" s="20"/>
      <c r="O1821" s="20"/>
      <c r="P1821" s="15">
        <f t="shared" si="2024"/>
        <v>0</v>
      </c>
      <c r="Q1821" s="43">
        <f t="shared" si="2035"/>
        <v>0</v>
      </c>
      <c r="R1821" s="43"/>
      <c r="S1821" s="43">
        <f t="shared" si="2036"/>
        <v>0</v>
      </c>
    </row>
    <row r="1822" spans="1:19" x14ac:dyDescent="0.25">
      <c r="A1822" s="3" t="s">
        <v>2546</v>
      </c>
      <c r="B1822" s="5">
        <v>3</v>
      </c>
      <c r="C1822" s="3" t="s">
        <v>2021</v>
      </c>
      <c r="D1822" s="20"/>
      <c r="E1822" s="20"/>
      <c r="F1822" s="20"/>
      <c r="G1822" s="20"/>
      <c r="H1822" s="20"/>
      <c r="I1822" s="20"/>
      <c r="J1822" s="20"/>
      <c r="K1822" s="20"/>
      <c r="L1822" s="20"/>
      <c r="M1822" s="20"/>
      <c r="N1822" s="20"/>
      <c r="O1822" s="20"/>
      <c r="P1822" s="15">
        <f t="shared" si="2024"/>
        <v>0</v>
      </c>
      <c r="Q1822" s="43">
        <f t="shared" si="2035"/>
        <v>0</v>
      </c>
      <c r="R1822" s="43"/>
      <c r="S1822" s="43">
        <f t="shared" si="2036"/>
        <v>0</v>
      </c>
    </row>
    <row r="1823" spans="1:19" x14ac:dyDescent="0.25">
      <c r="A1823" s="3" t="s">
        <v>2547</v>
      </c>
      <c r="B1823" s="5">
        <v>3</v>
      </c>
      <c r="C1823" s="3" t="s">
        <v>1851</v>
      </c>
      <c r="D1823" s="20"/>
      <c r="E1823" s="20"/>
      <c r="F1823" s="20"/>
      <c r="G1823" s="20"/>
      <c r="H1823" s="20"/>
      <c r="I1823" s="20"/>
      <c r="J1823" s="20"/>
      <c r="K1823" s="20"/>
      <c r="L1823" s="20"/>
      <c r="M1823" s="20"/>
      <c r="N1823" s="20"/>
      <c r="O1823" s="20"/>
      <c r="P1823" s="15">
        <f t="shared" si="2024"/>
        <v>0</v>
      </c>
      <c r="Q1823" s="43">
        <f t="shared" si="2035"/>
        <v>0</v>
      </c>
      <c r="R1823" s="43"/>
      <c r="S1823" s="43">
        <f t="shared" si="2036"/>
        <v>0</v>
      </c>
    </row>
    <row r="1824" spans="1:19" x14ac:dyDescent="0.25">
      <c r="A1824" s="3" t="s">
        <v>2548</v>
      </c>
      <c r="B1824" s="5">
        <v>3</v>
      </c>
      <c r="C1824" s="3" t="s">
        <v>1853</v>
      </c>
      <c r="D1824" s="20"/>
      <c r="E1824" s="20"/>
      <c r="F1824" s="20"/>
      <c r="G1824" s="20"/>
      <c r="H1824" s="20"/>
      <c r="I1824" s="20"/>
      <c r="J1824" s="20"/>
      <c r="K1824" s="20"/>
      <c r="L1824" s="20"/>
      <c r="M1824" s="20"/>
      <c r="N1824" s="20"/>
      <c r="O1824" s="20"/>
      <c r="P1824" s="15">
        <f t="shared" si="2024"/>
        <v>0</v>
      </c>
      <c r="Q1824" s="43">
        <f t="shared" si="2035"/>
        <v>0</v>
      </c>
      <c r="R1824" s="43"/>
      <c r="S1824" s="43">
        <f t="shared" si="2036"/>
        <v>0</v>
      </c>
    </row>
    <row r="1825" spans="1:19" x14ac:dyDescent="0.25">
      <c r="A1825" s="3" t="s">
        <v>2549</v>
      </c>
      <c r="B1825" s="5">
        <v>2</v>
      </c>
      <c r="C1825" s="3" t="s">
        <v>487</v>
      </c>
      <c r="D1825" s="19">
        <f>SUM(D1826:D1833)</f>
        <v>0</v>
      </c>
      <c r="E1825" s="19">
        <f t="shared" ref="E1825:P1825" si="2039">SUM(E1826:E1833)</f>
        <v>0</v>
      </c>
      <c r="F1825" s="19">
        <f t="shared" ref="F1825" si="2040">SUM(F1826:F1833)</f>
        <v>0</v>
      </c>
      <c r="G1825" s="19">
        <f t="shared" si="2039"/>
        <v>0</v>
      </c>
      <c r="H1825" s="19">
        <f t="shared" si="2039"/>
        <v>0</v>
      </c>
      <c r="I1825" s="19">
        <f t="shared" si="2039"/>
        <v>0</v>
      </c>
      <c r="J1825" s="19">
        <f t="shared" si="2039"/>
        <v>0</v>
      </c>
      <c r="K1825" s="19">
        <f t="shared" si="2039"/>
        <v>0</v>
      </c>
      <c r="L1825" s="19">
        <f t="shared" si="2039"/>
        <v>0</v>
      </c>
      <c r="M1825" s="19">
        <f t="shared" si="2039"/>
        <v>0</v>
      </c>
      <c r="N1825" s="19">
        <f t="shared" si="2039"/>
        <v>0</v>
      </c>
      <c r="O1825" s="19">
        <f t="shared" si="2039"/>
        <v>0</v>
      </c>
      <c r="P1825" s="19">
        <f t="shared" si="2039"/>
        <v>0</v>
      </c>
      <c r="Q1825" s="43">
        <f t="shared" si="2035"/>
        <v>0</v>
      </c>
      <c r="R1825" s="43"/>
      <c r="S1825" s="43">
        <f t="shared" si="2036"/>
        <v>0</v>
      </c>
    </row>
    <row r="1826" spans="1:19" x14ac:dyDescent="0.25">
      <c r="A1826" s="3" t="s">
        <v>2550</v>
      </c>
      <c r="B1826" s="5">
        <v>3</v>
      </c>
      <c r="C1826" s="3" t="s">
        <v>1856</v>
      </c>
      <c r="D1826" s="20"/>
      <c r="E1826" s="20"/>
      <c r="F1826" s="20"/>
      <c r="G1826" s="20"/>
      <c r="H1826" s="20"/>
      <c r="I1826" s="20"/>
      <c r="J1826" s="20"/>
      <c r="K1826" s="20"/>
      <c r="L1826" s="20"/>
      <c r="M1826" s="20"/>
      <c r="N1826" s="20"/>
      <c r="O1826" s="20"/>
      <c r="P1826" s="15">
        <f t="shared" si="2024"/>
        <v>0</v>
      </c>
      <c r="Q1826" s="43">
        <f t="shared" si="2035"/>
        <v>0</v>
      </c>
      <c r="R1826" s="43"/>
      <c r="S1826" s="43">
        <f t="shared" si="2036"/>
        <v>0</v>
      </c>
    </row>
    <row r="1827" spans="1:19" x14ac:dyDescent="0.25">
      <c r="A1827" s="3" t="s">
        <v>2551</v>
      </c>
      <c r="B1827" s="5">
        <v>3</v>
      </c>
      <c r="C1827" s="3" t="s">
        <v>1858</v>
      </c>
      <c r="D1827" s="20"/>
      <c r="E1827" s="20"/>
      <c r="F1827" s="20"/>
      <c r="G1827" s="20"/>
      <c r="H1827" s="20"/>
      <c r="I1827" s="20"/>
      <c r="J1827" s="20"/>
      <c r="K1827" s="20"/>
      <c r="L1827" s="20"/>
      <c r="M1827" s="20"/>
      <c r="N1827" s="20"/>
      <c r="O1827" s="20"/>
      <c r="P1827" s="15">
        <f t="shared" si="2024"/>
        <v>0</v>
      </c>
      <c r="Q1827" s="43">
        <f t="shared" si="2035"/>
        <v>0</v>
      </c>
      <c r="R1827" s="43"/>
      <c r="S1827" s="43">
        <f t="shared" si="2036"/>
        <v>0</v>
      </c>
    </row>
    <row r="1828" spans="1:19" x14ac:dyDescent="0.25">
      <c r="A1828" s="3" t="s">
        <v>2552</v>
      </c>
      <c r="B1828" s="5">
        <v>3</v>
      </c>
      <c r="C1828" s="3" t="s">
        <v>2027</v>
      </c>
      <c r="D1828" s="20"/>
      <c r="E1828" s="20"/>
      <c r="F1828" s="20"/>
      <c r="G1828" s="20"/>
      <c r="H1828" s="20"/>
      <c r="I1828" s="20"/>
      <c r="J1828" s="20"/>
      <c r="K1828" s="20"/>
      <c r="L1828" s="20"/>
      <c r="M1828" s="20"/>
      <c r="N1828" s="20"/>
      <c r="O1828" s="20"/>
      <c r="P1828" s="15">
        <f t="shared" si="2024"/>
        <v>0</v>
      </c>
      <c r="Q1828" s="43">
        <f t="shared" si="2035"/>
        <v>0</v>
      </c>
      <c r="R1828" s="43"/>
      <c r="S1828" s="43">
        <f t="shared" si="2036"/>
        <v>0</v>
      </c>
    </row>
    <row r="1829" spans="1:19" x14ac:dyDescent="0.25">
      <c r="A1829" s="3" t="s">
        <v>2553</v>
      </c>
      <c r="B1829" s="5">
        <v>3</v>
      </c>
      <c r="C1829" s="3" t="s">
        <v>1860</v>
      </c>
      <c r="D1829" s="20"/>
      <c r="E1829" s="20"/>
      <c r="F1829" s="20"/>
      <c r="G1829" s="20"/>
      <c r="H1829" s="20"/>
      <c r="I1829" s="20"/>
      <c r="J1829" s="20"/>
      <c r="K1829" s="20"/>
      <c r="L1829" s="20"/>
      <c r="M1829" s="20"/>
      <c r="N1829" s="20"/>
      <c r="O1829" s="20"/>
      <c r="P1829" s="15">
        <f t="shared" si="2024"/>
        <v>0</v>
      </c>
      <c r="Q1829" s="43">
        <f t="shared" si="2035"/>
        <v>0</v>
      </c>
      <c r="R1829" s="43"/>
      <c r="S1829" s="43">
        <f t="shared" si="2036"/>
        <v>0</v>
      </c>
    </row>
    <row r="1830" spans="1:19" x14ac:dyDescent="0.25">
      <c r="A1830" s="3" t="s">
        <v>2554</v>
      </c>
      <c r="B1830" s="5">
        <v>3</v>
      </c>
      <c r="C1830" s="3" t="s">
        <v>1862</v>
      </c>
      <c r="D1830" s="20"/>
      <c r="E1830" s="20"/>
      <c r="F1830" s="20"/>
      <c r="G1830" s="20"/>
      <c r="H1830" s="20"/>
      <c r="I1830" s="20"/>
      <c r="J1830" s="20"/>
      <c r="K1830" s="20"/>
      <c r="L1830" s="20"/>
      <c r="M1830" s="20"/>
      <c r="N1830" s="20"/>
      <c r="O1830" s="20"/>
      <c r="P1830" s="15">
        <f t="shared" si="2024"/>
        <v>0</v>
      </c>
      <c r="Q1830" s="43">
        <f t="shared" si="2035"/>
        <v>0</v>
      </c>
      <c r="R1830" s="43"/>
      <c r="S1830" s="43">
        <f t="shared" si="2036"/>
        <v>0</v>
      </c>
    </row>
    <row r="1831" spans="1:19" x14ac:dyDescent="0.25">
      <c r="A1831" s="3" t="s">
        <v>2555</v>
      </c>
      <c r="B1831" s="5">
        <v>3</v>
      </c>
      <c r="C1831" s="3" t="s">
        <v>1068</v>
      </c>
      <c r="D1831" s="20"/>
      <c r="E1831" s="20"/>
      <c r="F1831" s="20"/>
      <c r="G1831" s="20"/>
      <c r="H1831" s="20"/>
      <c r="I1831" s="20"/>
      <c r="J1831" s="20"/>
      <c r="K1831" s="20"/>
      <c r="L1831" s="20"/>
      <c r="M1831" s="20"/>
      <c r="N1831" s="20"/>
      <c r="O1831" s="20"/>
      <c r="P1831" s="15">
        <f t="shared" si="2024"/>
        <v>0</v>
      </c>
      <c r="Q1831" s="43">
        <f t="shared" si="2035"/>
        <v>0</v>
      </c>
      <c r="R1831" s="43"/>
      <c r="S1831" s="43">
        <f t="shared" si="2036"/>
        <v>0</v>
      </c>
    </row>
    <row r="1832" spans="1:19" x14ac:dyDescent="0.25">
      <c r="A1832" s="3" t="s">
        <v>2556</v>
      </c>
      <c r="B1832" s="5">
        <v>3</v>
      </c>
      <c r="C1832" s="3" t="s">
        <v>1865</v>
      </c>
      <c r="D1832" s="20"/>
      <c r="E1832" s="20"/>
      <c r="F1832" s="20"/>
      <c r="G1832" s="20"/>
      <c r="H1832" s="20"/>
      <c r="I1832" s="20"/>
      <c r="J1832" s="20"/>
      <c r="K1832" s="20"/>
      <c r="L1832" s="20"/>
      <c r="M1832" s="20"/>
      <c r="N1832" s="20"/>
      <c r="O1832" s="20"/>
      <c r="P1832" s="15">
        <f t="shared" si="2024"/>
        <v>0</v>
      </c>
      <c r="Q1832" s="43">
        <f t="shared" si="2035"/>
        <v>0</v>
      </c>
      <c r="R1832" s="43"/>
      <c r="S1832" s="43">
        <f t="shared" si="2036"/>
        <v>0</v>
      </c>
    </row>
    <row r="1833" spans="1:19" x14ac:dyDescent="0.25">
      <c r="A1833" s="3" t="s">
        <v>2557</v>
      </c>
      <c r="B1833" s="5">
        <v>3</v>
      </c>
      <c r="C1833" s="3" t="s">
        <v>1867</v>
      </c>
      <c r="D1833" s="20"/>
      <c r="E1833" s="20"/>
      <c r="F1833" s="20"/>
      <c r="G1833" s="20"/>
      <c r="H1833" s="20"/>
      <c r="I1833" s="20"/>
      <c r="J1833" s="20"/>
      <c r="K1833" s="20"/>
      <c r="L1833" s="20"/>
      <c r="M1833" s="20"/>
      <c r="N1833" s="20"/>
      <c r="O1833" s="20"/>
      <c r="P1833" s="15">
        <f t="shared" si="2024"/>
        <v>0</v>
      </c>
      <c r="Q1833" s="43">
        <f t="shared" si="2035"/>
        <v>0</v>
      </c>
      <c r="R1833" s="43"/>
      <c r="S1833" s="43">
        <f t="shared" si="2036"/>
        <v>0</v>
      </c>
    </row>
    <row r="1834" spans="1:19" x14ac:dyDescent="0.25">
      <c r="A1834" s="1" t="s">
        <v>2558</v>
      </c>
      <c r="B1834" s="4"/>
      <c r="C1834" s="1" t="s">
        <v>2559</v>
      </c>
      <c r="D1834" s="19">
        <f>D1835+D1886</f>
        <v>0</v>
      </c>
      <c r="E1834" s="19">
        <f t="shared" ref="E1834:P1834" si="2041">E1835+E1886</f>
        <v>0</v>
      </c>
      <c r="F1834" s="19">
        <f t="shared" ref="F1834" si="2042">F1835+F1886</f>
        <v>0</v>
      </c>
      <c r="G1834" s="19">
        <f t="shared" si="2041"/>
        <v>0</v>
      </c>
      <c r="H1834" s="19">
        <f t="shared" si="2041"/>
        <v>0</v>
      </c>
      <c r="I1834" s="19">
        <f t="shared" si="2041"/>
        <v>0</v>
      </c>
      <c r="J1834" s="19">
        <f t="shared" si="2041"/>
        <v>0</v>
      </c>
      <c r="K1834" s="19">
        <f t="shared" si="2041"/>
        <v>0</v>
      </c>
      <c r="L1834" s="19">
        <f t="shared" si="2041"/>
        <v>0</v>
      </c>
      <c r="M1834" s="19">
        <f t="shared" si="2041"/>
        <v>0</v>
      </c>
      <c r="N1834" s="19">
        <f t="shared" si="2041"/>
        <v>0</v>
      </c>
      <c r="O1834" s="19">
        <f t="shared" si="2041"/>
        <v>0</v>
      </c>
      <c r="P1834" s="19">
        <f t="shared" si="2041"/>
        <v>0</v>
      </c>
      <c r="Q1834" s="43">
        <f t="shared" si="2035"/>
        <v>0</v>
      </c>
      <c r="R1834" s="43"/>
      <c r="S1834" s="43">
        <f t="shared" si="2036"/>
        <v>0</v>
      </c>
    </row>
    <row r="1835" spans="1:19" x14ac:dyDescent="0.25">
      <c r="A1835" s="1" t="s">
        <v>2560</v>
      </c>
      <c r="B1835" s="2">
        <v>1</v>
      </c>
      <c r="C1835" s="1" t="s">
        <v>2559</v>
      </c>
      <c r="D1835" s="19">
        <f>D1836+D1843+D1847+D1852+D1854+D1856+D1860</f>
        <v>0</v>
      </c>
      <c r="E1835" s="19">
        <f t="shared" ref="E1835:P1835" si="2043">E1836+E1843+E1847+E1852+E1854+E1856+E1860</f>
        <v>0</v>
      </c>
      <c r="F1835" s="19">
        <f t="shared" ref="F1835" si="2044">F1836+F1843+F1847+F1852+F1854+F1856+F1860</f>
        <v>0</v>
      </c>
      <c r="G1835" s="19">
        <f t="shared" si="2043"/>
        <v>0</v>
      </c>
      <c r="H1835" s="19">
        <f t="shared" si="2043"/>
        <v>0</v>
      </c>
      <c r="I1835" s="19">
        <f t="shared" si="2043"/>
        <v>0</v>
      </c>
      <c r="J1835" s="19">
        <f t="shared" si="2043"/>
        <v>0</v>
      </c>
      <c r="K1835" s="19">
        <f t="shared" si="2043"/>
        <v>0</v>
      </c>
      <c r="L1835" s="19">
        <f t="shared" si="2043"/>
        <v>0</v>
      </c>
      <c r="M1835" s="19">
        <f t="shared" si="2043"/>
        <v>0</v>
      </c>
      <c r="N1835" s="19">
        <f t="shared" si="2043"/>
        <v>0</v>
      </c>
      <c r="O1835" s="19">
        <f t="shared" si="2043"/>
        <v>0</v>
      </c>
      <c r="P1835" s="19">
        <f t="shared" si="2043"/>
        <v>0</v>
      </c>
      <c r="Q1835" s="43">
        <f t="shared" si="2035"/>
        <v>0</v>
      </c>
      <c r="R1835" s="43"/>
      <c r="S1835" s="43">
        <f t="shared" si="2036"/>
        <v>0</v>
      </c>
    </row>
    <row r="1836" spans="1:19" x14ac:dyDescent="0.25">
      <c r="A1836" s="3" t="s">
        <v>2561</v>
      </c>
      <c r="B1836" s="5">
        <v>2</v>
      </c>
      <c r="C1836" s="3" t="s">
        <v>1873</v>
      </c>
      <c r="D1836" s="19">
        <f>SUM(D1837:D1842)</f>
        <v>0</v>
      </c>
      <c r="E1836" s="19">
        <f t="shared" ref="E1836:P1836" si="2045">SUM(E1837:E1842)</f>
        <v>0</v>
      </c>
      <c r="F1836" s="19">
        <f t="shared" ref="F1836" si="2046">SUM(F1837:F1842)</f>
        <v>0</v>
      </c>
      <c r="G1836" s="19">
        <f t="shared" si="2045"/>
        <v>0</v>
      </c>
      <c r="H1836" s="19">
        <f t="shared" si="2045"/>
        <v>0</v>
      </c>
      <c r="I1836" s="19">
        <f t="shared" si="2045"/>
        <v>0</v>
      </c>
      <c r="J1836" s="19">
        <f t="shared" si="2045"/>
        <v>0</v>
      </c>
      <c r="K1836" s="19">
        <f t="shared" si="2045"/>
        <v>0</v>
      </c>
      <c r="L1836" s="19">
        <f t="shared" si="2045"/>
        <v>0</v>
      </c>
      <c r="M1836" s="19">
        <f t="shared" si="2045"/>
        <v>0</v>
      </c>
      <c r="N1836" s="19">
        <f t="shared" si="2045"/>
        <v>0</v>
      </c>
      <c r="O1836" s="19">
        <f t="shared" si="2045"/>
        <v>0</v>
      </c>
      <c r="P1836" s="19">
        <f t="shared" si="2045"/>
        <v>0</v>
      </c>
      <c r="Q1836" s="43">
        <f t="shared" si="2035"/>
        <v>0</v>
      </c>
      <c r="R1836" s="43"/>
      <c r="S1836" s="43">
        <f t="shared" si="2036"/>
        <v>0</v>
      </c>
    </row>
    <row r="1837" spans="1:19" x14ac:dyDescent="0.25">
      <c r="A1837" s="3" t="s">
        <v>2562</v>
      </c>
      <c r="B1837" s="5">
        <v>3</v>
      </c>
      <c r="C1837" s="3" t="s">
        <v>1875</v>
      </c>
      <c r="D1837" s="20"/>
      <c r="E1837" s="20"/>
      <c r="F1837" s="20"/>
      <c r="G1837" s="20"/>
      <c r="H1837" s="20"/>
      <c r="I1837" s="20"/>
      <c r="J1837" s="20"/>
      <c r="K1837" s="20"/>
      <c r="L1837" s="20"/>
      <c r="M1837" s="20"/>
      <c r="N1837" s="20"/>
      <c r="O1837" s="20"/>
      <c r="P1837" s="15">
        <f t="shared" si="2024"/>
        <v>0</v>
      </c>
      <c r="Q1837" s="43">
        <f t="shared" si="2035"/>
        <v>0</v>
      </c>
      <c r="R1837" s="43"/>
      <c r="S1837" s="43">
        <f t="shared" si="2036"/>
        <v>0</v>
      </c>
    </row>
    <row r="1838" spans="1:19" x14ac:dyDescent="0.25">
      <c r="A1838" s="3" t="s">
        <v>2563</v>
      </c>
      <c r="B1838" s="5">
        <v>3</v>
      </c>
      <c r="C1838" s="3" t="s">
        <v>1877</v>
      </c>
      <c r="D1838" s="20"/>
      <c r="E1838" s="20"/>
      <c r="F1838" s="20"/>
      <c r="G1838" s="20"/>
      <c r="H1838" s="20"/>
      <c r="I1838" s="20"/>
      <c r="J1838" s="20"/>
      <c r="K1838" s="20"/>
      <c r="L1838" s="20"/>
      <c r="M1838" s="20"/>
      <c r="N1838" s="20"/>
      <c r="O1838" s="20"/>
      <c r="P1838" s="15">
        <f t="shared" si="2024"/>
        <v>0</v>
      </c>
      <c r="Q1838" s="43">
        <f t="shared" si="2035"/>
        <v>0</v>
      </c>
      <c r="R1838" s="43"/>
      <c r="S1838" s="43">
        <f t="shared" si="2036"/>
        <v>0</v>
      </c>
    </row>
    <row r="1839" spans="1:19" x14ac:dyDescent="0.25">
      <c r="A1839" s="3" t="s">
        <v>2564</v>
      </c>
      <c r="B1839" s="5">
        <v>3</v>
      </c>
      <c r="C1839" s="3" t="s">
        <v>1879</v>
      </c>
      <c r="D1839" s="20"/>
      <c r="E1839" s="20"/>
      <c r="F1839" s="20"/>
      <c r="G1839" s="20"/>
      <c r="H1839" s="20"/>
      <c r="I1839" s="20"/>
      <c r="J1839" s="20"/>
      <c r="K1839" s="20"/>
      <c r="L1839" s="20"/>
      <c r="M1839" s="20"/>
      <c r="N1839" s="20"/>
      <c r="O1839" s="20"/>
      <c r="P1839" s="15">
        <f t="shared" si="2024"/>
        <v>0</v>
      </c>
      <c r="Q1839" s="43">
        <f t="shared" si="2035"/>
        <v>0</v>
      </c>
      <c r="R1839" s="43"/>
      <c r="S1839" s="43">
        <f t="shared" si="2036"/>
        <v>0</v>
      </c>
    </row>
    <row r="1840" spans="1:19" x14ac:dyDescent="0.25">
      <c r="A1840" s="3" t="s">
        <v>2565</v>
      </c>
      <c r="B1840" s="5">
        <v>3</v>
      </c>
      <c r="C1840" s="3" t="s">
        <v>1881</v>
      </c>
      <c r="D1840" s="20"/>
      <c r="E1840" s="20"/>
      <c r="F1840" s="20"/>
      <c r="G1840" s="20"/>
      <c r="H1840" s="20"/>
      <c r="I1840" s="20"/>
      <c r="J1840" s="20"/>
      <c r="K1840" s="20"/>
      <c r="L1840" s="20"/>
      <c r="M1840" s="20"/>
      <c r="N1840" s="20"/>
      <c r="O1840" s="20"/>
      <c r="P1840" s="15">
        <f t="shared" si="2024"/>
        <v>0</v>
      </c>
      <c r="Q1840" s="43">
        <f t="shared" si="2035"/>
        <v>0</v>
      </c>
      <c r="R1840" s="43"/>
      <c r="S1840" s="43">
        <f t="shared" si="2036"/>
        <v>0</v>
      </c>
    </row>
    <row r="1841" spans="1:19" x14ac:dyDescent="0.25">
      <c r="A1841" s="3" t="s">
        <v>2566</v>
      </c>
      <c r="B1841" s="5">
        <v>3</v>
      </c>
      <c r="C1841" s="3" t="s">
        <v>1883</v>
      </c>
      <c r="D1841" s="20"/>
      <c r="E1841" s="20"/>
      <c r="F1841" s="20"/>
      <c r="G1841" s="20"/>
      <c r="H1841" s="20"/>
      <c r="I1841" s="20"/>
      <c r="J1841" s="20"/>
      <c r="K1841" s="20"/>
      <c r="L1841" s="20"/>
      <c r="M1841" s="20"/>
      <c r="N1841" s="20"/>
      <c r="O1841" s="20"/>
      <c r="P1841" s="15">
        <f t="shared" si="2024"/>
        <v>0</v>
      </c>
      <c r="Q1841" s="43">
        <f t="shared" si="2035"/>
        <v>0</v>
      </c>
      <c r="R1841" s="43"/>
      <c r="S1841" s="43">
        <f t="shared" si="2036"/>
        <v>0</v>
      </c>
    </row>
    <row r="1842" spans="1:19" x14ac:dyDescent="0.25">
      <c r="A1842" s="3" t="s">
        <v>2567</v>
      </c>
      <c r="B1842" s="5">
        <v>3</v>
      </c>
      <c r="C1842" s="3" t="s">
        <v>2568</v>
      </c>
      <c r="D1842" s="20"/>
      <c r="E1842" s="20"/>
      <c r="F1842" s="20"/>
      <c r="G1842" s="20"/>
      <c r="H1842" s="20"/>
      <c r="I1842" s="20"/>
      <c r="J1842" s="20"/>
      <c r="K1842" s="20"/>
      <c r="L1842" s="20"/>
      <c r="M1842" s="20"/>
      <c r="N1842" s="20"/>
      <c r="O1842" s="20"/>
      <c r="P1842" s="15">
        <f t="shared" si="2024"/>
        <v>0</v>
      </c>
      <c r="Q1842" s="43">
        <f t="shared" si="2035"/>
        <v>0</v>
      </c>
      <c r="R1842" s="43"/>
      <c r="S1842" s="43">
        <f t="shared" si="2036"/>
        <v>0</v>
      </c>
    </row>
    <row r="1843" spans="1:19" x14ac:dyDescent="0.25">
      <c r="A1843" s="3" t="s">
        <v>2569</v>
      </c>
      <c r="B1843" s="5">
        <v>2</v>
      </c>
      <c r="C1843" s="3" t="s">
        <v>1885</v>
      </c>
      <c r="D1843" s="19">
        <f>SUM(D1844:D1846)</f>
        <v>0</v>
      </c>
      <c r="E1843" s="19">
        <f t="shared" ref="E1843:P1843" si="2047">SUM(E1844:E1846)</f>
        <v>0</v>
      </c>
      <c r="F1843" s="19">
        <f t="shared" ref="F1843" si="2048">SUM(F1844:F1846)</f>
        <v>0</v>
      </c>
      <c r="G1843" s="19">
        <f t="shared" si="2047"/>
        <v>0</v>
      </c>
      <c r="H1843" s="19">
        <f t="shared" si="2047"/>
        <v>0</v>
      </c>
      <c r="I1843" s="19">
        <f t="shared" si="2047"/>
        <v>0</v>
      </c>
      <c r="J1843" s="19">
        <f t="shared" si="2047"/>
        <v>0</v>
      </c>
      <c r="K1843" s="19">
        <f t="shared" si="2047"/>
        <v>0</v>
      </c>
      <c r="L1843" s="19">
        <f t="shared" si="2047"/>
        <v>0</v>
      </c>
      <c r="M1843" s="19">
        <f t="shared" si="2047"/>
        <v>0</v>
      </c>
      <c r="N1843" s="19">
        <f t="shared" si="2047"/>
        <v>0</v>
      </c>
      <c r="O1843" s="19">
        <f t="shared" si="2047"/>
        <v>0</v>
      </c>
      <c r="P1843" s="19">
        <f t="shared" si="2047"/>
        <v>0</v>
      </c>
      <c r="Q1843" s="43">
        <f t="shared" si="2035"/>
        <v>0</v>
      </c>
      <c r="R1843" s="43"/>
      <c r="S1843" s="43">
        <f t="shared" si="2036"/>
        <v>0</v>
      </c>
    </row>
    <row r="1844" spans="1:19" x14ac:dyDescent="0.25">
      <c r="A1844" s="3" t="s">
        <v>2570</v>
      </c>
      <c r="B1844" s="5">
        <v>3</v>
      </c>
      <c r="C1844" s="3" t="s">
        <v>1887</v>
      </c>
      <c r="D1844" s="20"/>
      <c r="E1844" s="20"/>
      <c r="F1844" s="20"/>
      <c r="G1844" s="20"/>
      <c r="H1844" s="20"/>
      <c r="I1844" s="20"/>
      <c r="J1844" s="20"/>
      <c r="K1844" s="20"/>
      <c r="L1844" s="20"/>
      <c r="M1844" s="20"/>
      <c r="N1844" s="20"/>
      <c r="O1844" s="20"/>
      <c r="P1844" s="15">
        <f t="shared" si="2024"/>
        <v>0</v>
      </c>
      <c r="Q1844" s="43">
        <f t="shared" si="2035"/>
        <v>0</v>
      </c>
      <c r="R1844" s="43"/>
      <c r="S1844" s="43">
        <f t="shared" si="2036"/>
        <v>0</v>
      </c>
    </row>
    <row r="1845" spans="1:19" x14ac:dyDescent="0.25">
      <c r="A1845" s="3" t="s">
        <v>2571</v>
      </c>
      <c r="B1845" s="5">
        <v>3</v>
      </c>
      <c r="C1845" s="3" t="s">
        <v>1889</v>
      </c>
      <c r="D1845" s="20"/>
      <c r="E1845" s="20"/>
      <c r="F1845" s="20"/>
      <c r="G1845" s="20"/>
      <c r="H1845" s="20"/>
      <c r="I1845" s="20"/>
      <c r="J1845" s="20"/>
      <c r="K1845" s="20"/>
      <c r="L1845" s="20"/>
      <c r="M1845" s="20"/>
      <c r="N1845" s="20"/>
      <c r="O1845" s="20"/>
      <c r="P1845" s="15">
        <f t="shared" si="2024"/>
        <v>0</v>
      </c>
      <c r="Q1845" s="43">
        <f t="shared" si="2035"/>
        <v>0</v>
      </c>
      <c r="R1845" s="43"/>
      <c r="S1845" s="43">
        <f t="shared" si="2036"/>
        <v>0</v>
      </c>
    </row>
    <row r="1846" spans="1:19" x14ac:dyDescent="0.25">
      <c r="A1846" s="3" t="s">
        <v>2572</v>
      </c>
      <c r="B1846" s="5">
        <v>3</v>
      </c>
      <c r="C1846" s="3" t="s">
        <v>2573</v>
      </c>
      <c r="D1846" s="20"/>
      <c r="E1846" s="20"/>
      <c r="F1846" s="20"/>
      <c r="G1846" s="20"/>
      <c r="H1846" s="20"/>
      <c r="I1846" s="20"/>
      <c r="J1846" s="20"/>
      <c r="K1846" s="20"/>
      <c r="L1846" s="20"/>
      <c r="M1846" s="20"/>
      <c r="N1846" s="20"/>
      <c r="O1846" s="20"/>
      <c r="P1846" s="15">
        <f t="shared" si="2024"/>
        <v>0</v>
      </c>
      <c r="Q1846" s="43">
        <f t="shared" si="2035"/>
        <v>0</v>
      </c>
      <c r="R1846" s="43"/>
      <c r="S1846" s="43">
        <f t="shared" si="2036"/>
        <v>0</v>
      </c>
    </row>
    <row r="1847" spans="1:19" x14ac:dyDescent="0.25">
      <c r="A1847" s="3" t="s">
        <v>2574</v>
      </c>
      <c r="B1847" s="5">
        <v>2</v>
      </c>
      <c r="C1847" s="3" t="s">
        <v>2575</v>
      </c>
      <c r="D1847" s="19">
        <f>SUM(D1848:D1851)</f>
        <v>0</v>
      </c>
      <c r="E1847" s="19">
        <f t="shared" ref="E1847:P1847" si="2049">SUM(E1848:E1851)</f>
        <v>0</v>
      </c>
      <c r="F1847" s="19">
        <f t="shared" ref="F1847" si="2050">SUM(F1848:F1851)</f>
        <v>0</v>
      </c>
      <c r="G1847" s="19">
        <f t="shared" si="2049"/>
        <v>0</v>
      </c>
      <c r="H1847" s="19">
        <f t="shared" si="2049"/>
        <v>0</v>
      </c>
      <c r="I1847" s="19">
        <f t="shared" si="2049"/>
        <v>0</v>
      </c>
      <c r="J1847" s="19">
        <f t="shared" si="2049"/>
        <v>0</v>
      </c>
      <c r="K1847" s="19">
        <f t="shared" si="2049"/>
        <v>0</v>
      </c>
      <c r="L1847" s="19">
        <f t="shared" si="2049"/>
        <v>0</v>
      </c>
      <c r="M1847" s="19">
        <f t="shared" si="2049"/>
        <v>0</v>
      </c>
      <c r="N1847" s="19">
        <f t="shared" si="2049"/>
        <v>0</v>
      </c>
      <c r="O1847" s="19">
        <f t="shared" si="2049"/>
        <v>0</v>
      </c>
      <c r="P1847" s="19">
        <f t="shared" si="2049"/>
        <v>0</v>
      </c>
      <c r="Q1847" s="43">
        <f t="shared" si="2035"/>
        <v>0</v>
      </c>
      <c r="R1847" s="43"/>
      <c r="S1847" s="43">
        <f t="shared" si="2036"/>
        <v>0</v>
      </c>
    </row>
    <row r="1848" spans="1:19" x14ac:dyDescent="0.25">
      <c r="A1848" s="3" t="s">
        <v>2576</v>
      </c>
      <c r="B1848" s="5">
        <v>3</v>
      </c>
      <c r="C1848" s="3" t="s">
        <v>2577</v>
      </c>
      <c r="D1848" s="20"/>
      <c r="E1848" s="20"/>
      <c r="F1848" s="20"/>
      <c r="G1848" s="20"/>
      <c r="H1848" s="20"/>
      <c r="I1848" s="20"/>
      <c r="J1848" s="20"/>
      <c r="K1848" s="20"/>
      <c r="L1848" s="20"/>
      <c r="M1848" s="20"/>
      <c r="N1848" s="20"/>
      <c r="O1848" s="20"/>
      <c r="P1848" s="15">
        <f t="shared" si="2024"/>
        <v>0</v>
      </c>
      <c r="Q1848" s="43">
        <f t="shared" si="2035"/>
        <v>0</v>
      </c>
      <c r="R1848" s="43"/>
      <c r="S1848" s="43">
        <f t="shared" si="2036"/>
        <v>0</v>
      </c>
    </row>
    <row r="1849" spans="1:19" x14ac:dyDescent="0.25">
      <c r="A1849" s="3" t="s">
        <v>2578</v>
      </c>
      <c r="B1849" s="5">
        <v>3</v>
      </c>
      <c r="C1849" s="3" t="s">
        <v>2579</v>
      </c>
      <c r="D1849" s="20"/>
      <c r="E1849" s="20"/>
      <c r="F1849" s="20"/>
      <c r="G1849" s="20"/>
      <c r="H1849" s="20"/>
      <c r="I1849" s="20"/>
      <c r="J1849" s="20"/>
      <c r="K1849" s="20"/>
      <c r="L1849" s="20"/>
      <c r="M1849" s="20"/>
      <c r="N1849" s="20"/>
      <c r="O1849" s="20"/>
      <c r="P1849" s="15">
        <f t="shared" si="2024"/>
        <v>0</v>
      </c>
      <c r="Q1849" s="43">
        <f t="shared" si="2035"/>
        <v>0</v>
      </c>
      <c r="R1849" s="43"/>
      <c r="S1849" s="43">
        <f t="shared" si="2036"/>
        <v>0</v>
      </c>
    </row>
    <row r="1850" spans="1:19" x14ac:dyDescent="0.25">
      <c r="A1850" s="3" t="s">
        <v>2580</v>
      </c>
      <c r="B1850" s="5">
        <v>3</v>
      </c>
      <c r="C1850" s="3" t="s">
        <v>2581</v>
      </c>
      <c r="D1850" s="20"/>
      <c r="E1850" s="20"/>
      <c r="F1850" s="20"/>
      <c r="G1850" s="20"/>
      <c r="H1850" s="20"/>
      <c r="I1850" s="20"/>
      <c r="J1850" s="20"/>
      <c r="K1850" s="20"/>
      <c r="L1850" s="20"/>
      <c r="M1850" s="20"/>
      <c r="N1850" s="20"/>
      <c r="O1850" s="20"/>
      <c r="P1850" s="15">
        <f t="shared" si="2024"/>
        <v>0</v>
      </c>
      <c r="Q1850" s="43">
        <f t="shared" si="2035"/>
        <v>0</v>
      </c>
      <c r="R1850" s="43"/>
      <c r="S1850" s="43">
        <f t="shared" si="2036"/>
        <v>0</v>
      </c>
    </row>
    <row r="1851" spans="1:19" x14ac:dyDescent="0.25">
      <c r="A1851" s="3" t="s">
        <v>2582</v>
      </c>
      <c r="B1851" s="5">
        <v>3</v>
      </c>
      <c r="C1851" s="3" t="s">
        <v>2583</v>
      </c>
      <c r="D1851" s="20"/>
      <c r="E1851" s="20"/>
      <c r="F1851" s="20"/>
      <c r="G1851" s="20"/>
      <c r="H1851" s="20"/>
      <c r="I1851" s="20"/>
      <c r="J1851" s="20"/>
      <c r="K1851" s="20"/>
      <c r="L1851" s="20"/>
      <c r="M1851" s="20"/>
      <c r="N1851" s="20"/>
      <c r="O1851" s="20"/>
      <c r="P1851" s="15">
        <f t="shared" si="2024"/>
        <v>0</v>
      </c>
      <c r="Q1851" s="43">
        <f t="shared" si="2035"/>
        <v>0</v>
      </c>
      <c r="R1851" s="43"/>
      <c r="S1851" s="43">
        <f t="shared" si="2036"/>
        <v>0</v>
      </c>
    </row>
    <row r="1852" spans="1:19" x14ac:dyDescent="0.25">
      <c r="A1852" s="3" t="s">
        <v>2584</v>
      </c>
      <c r="B1852" s="5">
        <v>2</v>
      </c>
      <c r="C1852" s="3" t="s">
        <v>2585</v>
      </c>
      <c r="D1852" s="19">
        <f>D1853</f>
        <v>0</v>
      </c>
      <c r="E1852" s="19">
        <f t="shared" ref="E1852:P1852" si="2051">E1853</f>
        <v>0</v>
      </c>
      <c r="F1852" s="19">
        <f t="shared" si="2051"/>
        <v>0</v>
      </c>
      <c r="G1852" s="19">
        <f t="shared" si="2051"/>
        <v>0</v>
      </c>
      <c r="H1852" s="19">
        <f t="shared" si="2051"/>
        <v>0</v>
      </c>
      <c r="I1852" s="19">
        <f t="shared" si="2051"/>
        <v>0</v>
      </c>
      <c r="J1852" s="19">
        <f t="shared" si="2051"/>
        <v>0</v>
      </c>
      <c r="K1852" s="19">
        <f t="shared" si="2051"/>
        <v>0</v>
      </c>
      <c r="L1852" s="19">
        <f t="shared" si="2051"/>
        <v>0</v>
      </c>
      <c r="M1852" s="19">
        <f t="shared" si="2051"/>
        <v>0</v>
      </c>
      <c r="N1852" s="19">
        <f t="shared" si="2051"/>
        <v>0</v>
      </c>
      <c r="O1852" s="19">
        <f t="shared" si="2051"/>
        <v>0</v>
      </c>
      <c r="P1852" s="19">
        <f t="shared" si="2051"/>
        <v>0</v>
      </c>
      <c r="Q1852" s="43">
        <f t="shared" si="2035"/>
        <v>0</v>
      </c>
      <c r="R1852" s="43"/>
      <c r="S1852" s="43">
        <f t="shared" si="2036"/>
        <v>0</v>
      </c>
    </row>
    <row r="1853" spans="1:19" x14ac:dyDescent="0.25">
      <c r="A1853" s="3" t="s">
        <v>2586</v>
      </c>
      <c r="B1853" s="5">
        <v>3</v>
      </c>
      <c r="C1853" s="3" t="s">
        <v>2585</v>
      </c>
      <c r="D1853" s="20"/>
      <c r="E1853" s="20"/>
      <c r="F1853" s="20"/>
      <c r="G1853" s="20"/>
      <c r="H1853" s="20"/>
      <c r="I1853" s="20"/>
      <c r="J1853" s="20"/>
      <c r="K1853" s="20"/>
      <c r="L1853" s="20"/>
      <c r="M1853" s="20"/>
      <c r="N1853" s="20"/>
      <c r="O1853" s="20"/>
      <c r="P1853" s="15">
        <f t="shared" ref="P1853:P1914" si="2052">SUM(D1853:O1853)</f>
        <v>0</v>
      </c>
      <c r="Q1853" s="43">
        <f t="shared" si="2035"/>
        <v>0</v>
      </c>
      <c r="R1853" s="43"/>
      <c r="S1853" s="43">
        <f t="shared" si="2036"/>
        <v>0</v>
      </c>
    </row>
    <row r="1854" spans="1:19" x14ac:dyDescent="0.25">
      <c r="A1854" s="3" t="s">
        <v>2587</v>
      </c>
      <c r="B1854" s="5">
        <v>2</v>
      </c>
      <c r="C1854" s="3" t="s">
        <v>2588</v>
      </c>
      <c r="D1854" s="19">
        <f>D1855</f>
        <v>0</v>
      </c>
      <c r="E1854" s="19">
        <f t="shared" ref="E1854:P1854" si="2053">E1855</f>
        <v>0</v>
      </c>
      <c r="F1854" s="19">
        <f t="shared" si="2053"/>
        <v>0</v>
      </c>
      <c r="G1854" s="19">
        <f t="shared" si="2053"/>
        <v>0</v>
      </c>
      <c r="H1854" s="19">
        <f t="shared" si="2053"/>
        <v>0</v>
      </c>
      <c r="I1854" s="19">
        <f t="shared" si="2053"/>
        <v>0</v>
      </c>
      <c r="J1854" s="19">
        <f t="shared" si="2053"/>
        <v>0</v>
      </c>
      <c r="K1854" s="19">
        <f t="shared" si="2053"/>
        <v>0</v>
      </c>
      <c r="L1854" s="19">
        <f t="shared" si="2053"/>
        <v>0</v>
      </c>
      <c r="M1854" s="19">
        <f t="shared" si="2053"/>
        <v>0</v>
      </c>
      <c r="N1854" s="19">
        <f t="shared" si="2053"/>
        <v>0</v>
      </c>
      <c r="O1854" s="19">
        <f t="shared" si="2053"/>
        <v>0</v>
      </c>
      <c r="P1854" s="19">
        <f t="shared" si="2053"/>
        <v>0</v>
      </c>
      <c r="Q1854" s="43">
        <f t="shared" si="2035"/>
        <v>0</v>
      </c>
      <c r="R1854" s="43"/>
      <c r="S1854" s="43">
        <f t="shared" si="2036"/>
        <v>0</v>
      </c>
    </row>
    <row r="1855" spans="1:19" x14ac:dyDescent="0.25">
      <c r="A1855" s="3" t="s">
        <v>2589</v>
      </c>
      <c r="B1855" s="5">
        <v>3</v>
      </c>
      <c r="C1855" s="3" t="s">
        <v>2590</v>
      </c>
      <c r="D1855" s="20"/>
      <c r="E1855" s="20"/>
      <c r="F1855" s="20"/>
      <c r="G1855" s="20"/>
      <c r="H1855" s="20"/>
      <c r="I1855" s="20"/>
      <c r="J1855" s="20"/>
      <c r="K1855" s="20"/>
      <c r="L1855" s="20"/>
      <c r="M1855" s="20"/>
      <c r="N1855" s="20"/>
      <c r="O1855" s="20"/>
      <c r="P1855" s="15">
        <f t="shared" si="2052"/>
        <v>0</v>
      </c>
      <c r="Q1855" s="43">
        <f t="shared" si="2035"/>
        <v>0</v>
      </c>
      <c r="R1855" s="43"/>
      <c r="S1855" s="43">
        <f t="shared" si="2036"/>
        <v>0</v>
      </c>
    </row>
    <row r="1856" spans="1:19" x14ac:dyDescent="0.25">
      <c r="A1856" s="3" t="s">
        <v>2591</v>
      </c>
      <c r="B1856" s="5">
        <v>2</v>
      </c>
      <c r="C1856" s="3" t="s">
        <v>2592</v>
      </c>
      <c r="D1856" s="19">
        <f>SUM(D1857:D1859)</f>
        <v>0</v>
      </c>
      <c r="E1856" s="19">
        <f t="shared" ref="E1856:P1856" si="2054">SUM(E1857:E1859)</f>
        <v>0</v>
      </c>
      <c r="F1856" s="19">
        <f t="shared" ref="F1856" si="2055">SUM(F1857:F1859)</f>
        <v>0</v>
      </c>
      <c r="G1856" s="19">
        <f t="shared" si="2054"/>
        <v>0</v>
      </c>
      <c r="H1856" s="19">
        <f t="shared" si="2054"/>
        <v>0</v>
      </c>
      <c r="I1856" s="19">
        <f t="shared" si="2054"/>
        <v>0</v>
      </c>
      <c r="J1856" s="19">
        <f t="shared" si="2054"/>
        <v>0</v>
      </c>
      <c r="K1856" s="19">
        <f t="shared" si="2054"/>
        <v>0</v>
      </c>
      <c r="L1856" s="19">
        <f t="shared" si="2054"/>
        <v>0</v>
      </c>
      <c r="M1856" s="19">
        <f t="shared" si="2054"/>
        <v>0</v>
      </c>
      <c r="N1856" s="19">
        <f t="shared" si="2054"/>
        <v>0</v>
      </c>
      <c r="O1856" s="19">
        <f t="shared" si="2054"/>
        <v>0</v>
      </c>
      <c r="P1856" s="19">
        <f t="shared" si="2054"/>
        <v>0</v>
      </c>
      <c r="Q1856" s="43">
        <f t="shared" si="2035"/>
        <v>0</v>
      </c>
      <c r="R1856" s="43"/>
      <c r="S1856" s="43">
        <f t="shared" si="2036"/>
        <v>0</v>
      </c>
    </row>
    <row r="1857" spans="1:19" x14ac:dyDescent="0.25">
      <c r="A1857" s="3" t="s">
        <v>2593</v>
      </c>
      <c r="B1857" s="5">
        <v>3</v>
      </c>
      <c r="C1857" s="3" t="s">
        <v>2594</v>
      </c>
      <c r="D1857" s="20"/>
      <c r="E1857" s="20"/>
      <c r="F1857" s="20"/>
      <c r="G1857" s="20"/>
      <c r="H1857" s="20"/>
      <c r="I1857" s="20"/>
      <c r="J1857" s="20"/>
      <c r="K1857" s="20"/>
      <c r="L1857" s="20"/>
      <c r="M1857" s="20"/>
      <c r="N1857" s="20"/>
      <c r="O1857" s="20"/>
      <c r="P1857" s="15">
        <f t="shared" si="2052"/>
        <v>0</v>
      </c>
      <c r="Q1857" s="43">
        <f t="shared" si="2035"/>
        <v>0</v>
      </c>
      <c r="R1857" s="43"/>
      <c r="S1857" s="43">
        <f t="shared" si="2036"/>
        <v>0</v>
      </c>
    </row>
    <row r="1858" spans="1:19" x14ac:dyDescent="0.25">
      <c r="A1858" s="3" t="s">
        <v>2595</v>
      </c>
      <c r="B1858" s="5">
        <v>3</v>
      </c>
      <c r="C1858" s="3" t="s">
        <v>2596</v>
      </c>
      <c r="D1858" s="20"/>
      <c r="E1858" s="20"/>
      <c r="F1858" s="20"/>
      <c r="G1858" s="20"/>
      <c r="H1858" s="20"/>
      <c r="I1858" s="20"/>
      <c r="J1858" s="20"/>
      <c r="K1858" s="20"/>
      <c r="L1858" s="20"/>
      <c r="M1858" s="20"/>
      <c r="N1858" s="20"/>
      <c r="O1858" s="20"/>
      <c r="P1858" s="15">
        <f t="shared" si="2052"/>
        <v>0</v>
      </c>
      <c r="Q1858" s="43">
        <f t="shared" si="2035"/>
        <v>0</v>
      </c>
      <c r="R1858" s="43"/>
      <c r="S1858" s="43">
        <f t="shared" si="2036"/>
        <v>0</v>
      </c>
    </row>
    <row r="1859" spans="1:19" x14ac:dyDescent="0.25">
      <c r="A1859" s="3" t="s">
        <v>2597</v>
      </c>
      <c r="B1859" s="5">
        <v>3</v>
      </c>
      <c r="C1859" s="3" t="s">
        <v>2598</v>
      </c>
      <c r="D1859" s="20"/>
      <c r="E1859" s="20"/>
      <c r="F1859" s="20"/>
      <c r="G1859" s="20"/>
      <c r="H1859" s="20"/>
      <c r="I1859" s="20"/>
      <c r="J1859" s="20"/>
      <c r="K1859" s="20"/>
      <c r="L1859" s="20"/>
      <c r="M1859" s="20"/>
      <c r="N1859" s="20"/>
      <c r="O1859" s="20"/>
      <c r="P1859" s="15">
        <f t="shared" si="2052"/>
        <v>0</v>
      </c>
      <c r="Q1859" s="43">
        <f t="shared" si="2035"/>
        <v>0</v>
      </c>
      <c r="R1859" s="43"/>
      <c r="S1859" s="43">
        <f t="shared" si="2036"/>
        <v>0</v>
      </c>
    </row>
    <row r="1860" spans="1:19" x14ac:dyDescent="0.25">
      <c r="A1860" s="3" t="s">
        <v>2599</v>
      </c>
      <c r="B1860" s="5">
        <v>2</v>
      </c>
      <c r="C1860" s="3" t="s">
        <v>2600</v>
      </c>
      <c r="D1860" s="19">
        <f>SUM(D1861:D1885)</f>
        <v>0</v>
      </c>
      <c r="E1860" s="19">
        <f t="shared" ref="E1860:P1860" si="2056">SUM(E1861:E1885)</f>
        <v>0</v>
      </c>
      <c r="F1860" s="19">
        <f t="shared" ref="F1860" si="2057">SUM(F1861:F1885)</f>
        <v>0</v>
      </c>
      <c r="G1860" s="19">
        <f t="shared" si="2056"/>
        <v>0</v>
      </c>
      <c r="H1860" s="19">
        <f t="shared" si="2056"/>
        <v>0</v>
      </c>
      <c r="I1860" s="19">
        <f t="shared" si="2056"/>
        <v>0</v>
      </c>
      <c r="J1860" s="19">
        <f t="shared" si="2056"/>
        <v>0</v>
      </c>
      <c r="K1860" s="19">
        <f t="shared" si="2056"/>
        <v>0</v>
      </c>
      <c r="L1860" s="19">
        <f t="shared" si="2056"/>
        <v>0</v>
      </c>
      <c r="M1860" s="19">
        <f t="shared" si="2056"/>
        <v>0</v>
      </c>
      <c r="N1860" s="19">
        <f t="shared" si="2056"/>
        <v>0</v>
      </c>
      <c r="O1860" s="19">
        <f t="shared" si="2056"/>
        <v>0</v>
      </c>
      <c r="P1860" s="19">
        <f t="shared" si="2056"/>
        <v>0</v>
      </c>
      <c r="Q1860" s="43">
        <f t="shared" si="2035"/>
        <v>0</v>
      </c>
      <c r="R1860" s="43"/>
      <c r="S1860" s="43">
        <f t="shared" si="2036"/>
        <v>0</v>
      </c>
    </row>
    <row r="1861" spans="1:19" x14ac:dyDescent="0.25">
      <c r="A1861" s="3" t="s">
        <v>2601</v>
      </c>
      <c r="B1861" s="5">
        <v>3</v>
      </c>
      <c r="C1861" s="3" t="s">
        <v>1895</v>
      </c>
      <c r="D1861" s="20"/>
      <c r="E1861" s="20"/>
      <c r="F1861" s="20"/>
      <c r="G1861" s="20"/>
      <c r="H1861" s="20"/>
      <c r="I1861" s="20"/>
      <c r="J1861" s="20"/>
      <c r="K1861" s="20"/>
      <c r="L1861" s="20"/>
      <c r="M1861" s="20"/>
      <c r="N1861" s="20"/>
      <c r="O1861" s="20"/>
      <c r="P1861" s="15">
        <f t="shared" si="2052"/>
        <v>0</v>
      </c>
      <c r="Q1861" s="43">
        <f t="shared" si="2035"/>
        <v>0</v>
      </c>
      <c r="R1861" s="43"/>
      <c r="S1861" s="43">
        <f t="shared" si="2036"/>
        <v>0</v>
      </c>
    </row>
    <row r="1862" spans="1:19" x14ac:dyDescent="0.25">
      <c r="A1862" s="3" t="s">
        <v>2602</v>
      </c>
      <c r="B1862" s="5">
        <v>3</v>
      </c>
      <c r="C1862" s="3" t="s">
        <v>2603</v>
      </c>
      <c r="D1862" s="20"/>
      <c r="E1862" s="20"/>
      <c r="F1862" s="20"/>
      <c r="G1862" s="20"/>
      <c r="H1862" s="20"/>
      <c r="I1862" s="20"/>
      <c r="J1862" s="20"/>
      <c r="K1862" s="20"/>
      <c r="L1862" s="20"/>
      <c r="M1862" s="20"/>
      <c r="N1862" s="20"/>
      <c r="O1862" s="20"/>
      <c r="P1862" s="15">
        <f t="shared" si="2052"/>
        <v>0</v>
      </c>
      <c r="Q1862" s="43">
        <f t="shared" si="2035"/>
        <v>0</v>
      </c>
      <c r="R1862" s="43"/>
      <c r="S1862" s="43">
        <f t="shared" si="2036"/>
        <v>0</v>
      </c>
    </row>
    <row r="1863" spans="1:19" x14ac:dyDescent="0.25">
      <c r="A1863" s="3" t="s">
        <v>2604</v>
      </c>
      <c r="B1863" s="5">
        <v>3</v>
      </c>
      <c r="C1863" s="3" t="s">
        <v>2605</v>
      </c>
      <c r="D1863" s="20"/>
      <c r="E1863" s="20"/>
      <c r="F1863" s="20"/>
      <c r="G1863" s="20"/>
      <c r="H1863" s="20"/>
      <c r="I1863" s="20"/>
      <c r="J1863" s="20"/>
      <c r="K1863" s="20"/>
      <c r="L1863" s="20"/>
      <c r="M1863" s="20"/>
      <c r="N1863" s="20"/>
      <c r="O1863" s="20"/>
      <c r="P1863" s="15">
        <f t="shared" si="2052"/>
        <v>0</v>
      </c>
      <c r="Q1863" s="43">
        <f t="shared" si="2035"/>
        <v>0</v>
      </c>
      <c r="R1863" s="43"/>
      <c r="S1863" s="43">
        <f t="shared" si="2036"/>
        <v>0</v>
      </c>
    </row>
    <row r="1864" spans="1:19" x14ac:dyDescent="0.25">
      <c r="A1864" s="3" t="s">
        <v>2606</v>
      </c>
      <c r="B1864" s="5">
        <v>3</v>
      </c>
      <c r="C1864" s="3" t="s">
        <v>2607</v>
      </c>
      <c r="D1864" s="20"/>
      <c r="E1864" s="20"/>
      <c r="F1864" s="20"/>
      <c r="G1864" s="20"/>
      <c r="H1864" s="20"/>
      <c r="I1864" s="20"/>
      <c r="J1864" s="20"/>
      <c r="K1864" s="20"/>
      <c r="L1864" s="20"/>
      <c r="M1864" s="20"/>
      <c r="N1864" s="20"/>
      <c r="O1864" s="20"/>
      <c r="P1864" s="15">
        <f t="shared" si="2052"/>
        <v>0</v>
      </c>
      <c r="Q1864" s="43">
        <f t="shared" si="2035"/>
        <v>0</v>
      </c>
      <c r="R1864" s="43"/>
      <c r="S1864" s="43">
        <f t="shared" si="2036"/>
        <v>0</v>
      </c>
    </row>
    <row r="1865" spans="1:19" x14ac:dyDescent="0.25">
      <c r="A1865" s="3" t="s">
        <v>2608</v>
      </c>
      <c r="B1865" s="5">
        <v>3</v>
      </c>
      <c r="C1865" s="3" t="s">
        <v>2609</v>
      </c>
      <c r="D1865" s="20"/>
      <c r="E1865" s="20"/>
      <c r="F1865" s="20"/>
      <c r="G1865" s="20"/>
      <c r="H1865" s="20"/>
      <c r="I1865" s="20"/>
      <c r="J1865" s="20"/>
      <c r="K1865" s="20"/>
      <c r="L1865" s="20"/>
      <c r="M1865" s="20"/>
      <c r="N1865" s="20"/>
      <c r="O1865" s="20"/>
      <c r="P1865" s="15">
        <f t="shared" si="2052"/>
        <v>0</v>
      </c>
      <c r="Q1865" s="43">
        <f t="shared" si="2035"/>
        <v>0</v>
      </c>
      <c r="R1865" s="43"/>
      <c r="S1865" s="43">
        <f t="shared" si="2036"/>
        <v>0</v>
      </c>
    </row>
    <row r="1866" spans="1:19" x14ac:dyDescent="0.25">
      <c r="A1866" s="3" t="s">
        <v>2610</v>
      </c>
      <c r="B1866" s="5">
        <v>3</v>
      </c>
      <c r="C1866" s="3" t="s">
        <v>2611</v>
      </c>
      <c r="D1866" s="20"/>
      <c r="E1866" s="20"/>
      <c r="F1866" s="20"/>
      <c r="G1866" s="20"/>
      <c r="H1866" s="20"/>
      <c r="I1866" s="20"/>
      <c r="J1866" s="20"/>
      <c r="K1866" s="20"/>
      <c r="L1866" s="20"/>
      <c r="M1866" s="20"/>
      <c r="N1866" s="20"/>
      <c r="O1866" s="20"/>
      <c r="P1866" s="15">
        <f t="shared" si="2052"/>
        <v>0</v>
      </c>
      <c r="Q1866" s="43">
        <f t="shared" si="2035"/>
        <v>0</v>
      </c>
      <c r="R1866" s="43"/>
      <c r="S1866" s="43">
        <f t="shared" si="2036"/>
        <v>0</v>
      </c>
    </row>
    <row r="1867" spans="1:19" x14ac:dyDescent="0.25">
      <c r="A1867" s="3" t="s">
        <v>2612</v>
      </c>
      <c r="B1867" s="5">
        <v>3</v>
      </c>
      <c r="C1867" s="3" t="s">
        <v>1897</v>
      </c>
      <c r="D1867" s="20"/>
      <c r="E1867" s="20"/>
      <c r="F1867" s="20"/>
      <c r="G1867" s="20"/>
      <c r="H1867" s="20"/>
      <c r="I1867" s="20"/>
      <c r="J1867" s="20"/>
      <c r="K1867" s="20"/>
      <c r="L1867" s="20"/>
      <c r="M1867" s="20"/>
      <c r="N1867" s="20"/>
      <c r="O1867" s="20"/>
      <c r="P1867" s="15">
        <f t="shared" si="2052"/>
        <v>0</v>
      </c>
      <c r="Q1867" s="43">
        <f t="shared" si="2035"/>
        <v>0</v>
      </c>
      <c r="R1867" s="43"/>
      <c r="S1867" s="43">
        <f t="shared" si="2036"/>
        <v>0</v>
      </c>
    </row>
    <row r="1868" spans="1:19" x14ac:dyDescent="0.25">
      <c r="A1868" s="3" t="s">
        <v>2613</v>
      </c>
      <c r="B1868" s="5">
        <v>3</v>
      </c>
      <c r="C1868" s="3" t="s">
        <v>1899</v>
      </c>
      <c r="D1868" s="20"/>
      <c r="E1868" s="20"/>
      <c r="F1868" s="20"/>
      <c r="G1868" s="20"/>
      <c r="H1868" s="20"/>
      <c r="I1868" s="20"/>
      <c r="J1868" s="20"/>
      <c r="K1868" s="20"/>
      <c r="L1868" s="20"/>
      <c r="M1868" s="20"/>
      <c r="N1868" s="20"/>
      <c r="O1868" s="20"/>
      <c r="P1868" s="15">
        <f t="shared" si="2052"/>
        <v>0</v>
      </c>
      <c r="Q1868" s="43">
        <f t="shared" si="2035"/>
        <v>0</v>
      </c>
      <c r="R1868" s="43"/>
      <c r="S1868" s="43">
        <f t="shared" si="2036"/>
        <v>0</v>
      </c>
    </row>
    <row r="1869" spans="1:19" x14ac:dyDescent="0.25">
      <c r="A1869" s="3" t="s">
        <v>2614</v>
      </c>
      <c r="B1869" s="5">
        <v>3</v>
      </c>
      <c r="C1869" s="3" t="s">
        <v>2568</v>
      </c>
      <c r="D1869" s="20"/>
      <c r="E1869" s="20"/>
      <c r="F1869" s="20"/>
      <c r="G1869" s="20"/>
      <c r="H1869" s="20"/>
      <c r="I1869" s="20"/>
      <c r="J1869" s="20"/>
      <c r="K1869" s="20"/>
      <c r="L1869" s="20"/>
      <c r="M1869" s="20"/>
      <c r="N1869" s="20"/>
      <c r="O1869" s="20"/>
      <c r="P1869" s="15">
        <f t="shared" si="2052"/>
        <v>0</v>
      </c>
      <c r="Q1869" s="43">
        <f t="shared" si="2035"/>
        <v>0</v>
      </c>
      <c r="R1869" s="43"/>
      <c r="S1869" s="43">
        <f t="shared" si="2036"/>
        <v>0</v>
      </c>
    </row>
    <row r="1870" spans="1:19" x14ac:dyDescent="0.25">
      <c r="A1870" s="3" t="s">
        <v>2615</v>
      </c>
      <c r="B1870" s="5">
        <v>3</v>
      </c>
      <c r="C1870" s="3" t="s">
        <v>1903</v>
      </c>
      <c r="D1870" s="20"/>
      <c r="E1870" s="20"/>
      <c r="F1870" s="20"/>
      <c r="G1870" s="20"/>
      <c r="H1870" s="20"/>
      <c r="I1870" s="20"/>
      <c r="J1870" s="20"/>
      <c r="K1870" s="20"/>
      <c r="L1870" s="20"/>
      <c r="M1870" s="20"/>
      <c r="N1870" s="20"/>
      <c r="O1870" s="20"/>
      <c r="P1870" s="15">
        <f t="shared" si="2052"/>
        <v>0</v>
      </c>
      <c r="Q1870" s="43">
        <f t="shared" si="2035"/>
        <v>0</v>
      </c>
      <c r="R1870" s="43"/>
      <c r="S1870" s="43">
        <f t="shared" si="2036"/>
        <v>0</v>
      </c>
    </row>
    <row r="1871" spans="1:19" x14ac:dyDescent="0.25">
      <c r="A1871" s="3" t="s">
        <v>2616</v>
      </c>
      <c r="B1871" s="5">
        <v>3</v>
      </c>
      <c r="C1871" s="3" t="s">
        <v>1907</v>
      </c>
      <c r="D1871" s="20"/>
      <c r="E1871" s="20"/>
      <c r="F1871" s="20"/>
      <c r="G1871" s="20"/>
      <c r="H1871" s="20"/>
      <c r="I1871" s="20"/>
      <c r="J1871" s="20"/>
      <c r="K1871" s="20"/>
      <c r="L1871" s="20"/>
      <c r="M1871" s="20"/>
      <c r="N1871" s="20"/>
      <c r="O1871" s="20"/>
      <c r="P1871" s="15">
        <f t="shared" si="2052"/>
        <v>0</v>
      </c>
      <c r="Q1871" s="43">
        <f t="shared" si="2035"/>
        <v>0</v>
      </c>
      <c r="R1871" s="43"/>
      <c r="S1871" s="43">
        <f t="shared" si="2036"/>
        <v>0</v>
      </c>
    </row>
    <row r="1872" spans="1:19" x14ac:dyDescent="0.25">
      <c r="A1872" s="3" t="s">
        <v>2617</v>
      </c>
      <c r="B1872" s="5">
        <v>3</v>
      </c>
      <c r="C1872" s="3" t="s">
        <v>2618</v>
      </c>
      <c r="D1872" s="20"/>
      <c r="E1872" s="20"/>
      <c r="F1872" s="20"/>
      <c r="G1872" s="20"/>
      <c r="H1872" s="20"/>
      <c r="I1872" s="20"/>
      <c r="J1872" s="20"/>
      <c r="K1872" s="20"/>
      <c r="L1872" s="20"/>
      <c r="M1872" s="20"/>
      <c r="N1872" s="20"/>
      <c r="O1872" s="20"/>
      <c r="P1872" s="15">
        <f t="shared" si="2052"/>
        <v>0</v>
      </c>
      <c r="Q1872" s="43">
        <f t="shared" si="2035"/>
        <v>0</v>
      </c>
      <c r="R1872" s="43"/>
      <c r="S1872" s="43">
        <f t="shared" si="2036"/>
        <v>0</v>
      </c>
    </row>
    <row r="1873" spans="1:19" x14ac:dyDescent="0.25">
      <c r="A1873" s="3" t="s">
        <v>2619</v>
      </c>
      <c r="B1873" s="5">
        <v>3</v>
      </c>
      <c r="C1873" s="3" t="s">
        <v>2620</v>
      </c>
      <c r="D1873" s="20"/>
      <c r="E1873" s="20"/>
      <c r="F1873" s="20"/>
      <c r="G1873" s="20"/>
      <c r="H1873" s="20"/>
      <c r="I1873" s="20"/>
      <c r="J1873" s="20"/>
      <c r="K1873" s="20"/>
      <c r="L1873" s="20"/>
      <c r="M1873" s="20"/>
      <c r="N1873" s="20"/>
      <c r="O1873" s="20"/>
      <c r="P1873" s="15">
        <f t="shared" si="2052"/>
        <v>0</v>
      </c>
      <c r="Q1873" s="43">
        <f t="shared" si="2035"/>
        <v>0</v>
      </c>
      <c r="R1873" s="43"/>
      <c r="S1873" s="43">
        <f t="shared" si="2036"/>
        <v>0</v>
      </c>
    </row>
    <row r="1874" spans="1:19" x14ac:dyDescent="0.25">
      <c r="A1874" s="3" t="s">
        <v>2621</v>
      </c>
      <c r="B1874" s="5">
        <v>3</v>
      </c>
      <c r="C1874" s="3" t="s">
        <v>2622</v>
      </c>
      <c r="D1874" s="20"/>
      <c r="E1874" s="20"/>
      <c r="F1874" s="20"/>
      <c r="G1874" s="20"/>
      <c r="H1874" s="20"/>
      <c r="I1874" s="20"/>
      <c r="J1874" s="20"/>
      <c r="K1874" s="20"/>
      <c r="L1874" s="20"/>
      <c r="M1874" s="20"/>
      <c r="N1874" s="20"/>
      <c r="O1874" s="20"/>
      <c r="P1874" s="15">
        <f t="shared" si="2052"/>
        <v>0</v>
      </c>
      <c r="Q1874" s="43">
        <f t="shared" ref="Q1874:Q1937" si="2058">SUM(D1874:O1874)</f>
        <v>0</v>
      </c>
      <c r="R1874" s="43"/>
      <c r="S1874" s="43">
        <f t="shared" ref="S1874:S1937" si="2059">P1874-Q1874</f>
        <v>0</v>
      </c>
    </row>
    <row r="1875" spans="1:19" x14ac:dyDescent="0.25">
      <c r="A1875" s="3" t="s">
        <v>2623</v>
      </c>
      <c r="B1875" s="5">
        <v>3</v>
      </c>
      <c r="C1875" s="3" t="s">
        <v>2624</v>
      </c>
      <c r="D1875" s="20"/>
      <c r="E1875" s="20"/>
      <c r="F1875" s="20"/>
      <c r="G1875" s="20"/>
      <c r="H1875" s="20"/>
      <c r="I1875" s="20"/>
      <c r="J1875" s="20"/>
      <c r="K1875" s="20"/>
      <c r="L1875" s="20"/>
      <c r="M1875" s="20"/>
      <c r="N1875" s="20"/>
      <c r="O1875" s="20"/>
      <c r="P1875" s="15">
        <f t="shared" si="2052"/>
        <v>0</v>
      </c>
      <c r="Q1875" s="43">
        <f t="shared" si="2058"/>
        <v>0</v>
      </c>
      <c r="R1875" s="43"/>
      <c r="S1875" s="43">
        <f t="shared" si="2059"/>
        <v>0</v>
      </c>
    </row>
    <row r="1876" spans="1:19" x14ac:dyDescent="0.25">
      <c r="A1876" s="3" t="s">
        <v>2625</v>
      </c>
      <c r="B1876" s="5">
        <v>3</v>
      </c>
      <c r="C1876" s="3" t="s">
        <v>1905</v>
      </c>
      <c r="D1876" s="20"/>
      <c r="E1876" s="20"/>
      <c r="F1876" s="20"/>
      <c r="G1876" s="20"/>
      <c r="H1876" s="20"/>
      <c r="I1876" s="20"/>
      <c r="J1876" s="20"/>
      <c r="K1876" s="20"/>
      <c r="L1876" s="20"/>
      <c r="M1876" s="20"/>
      <c r="N1876" s="20"/>
      <c r="O1876" s="20"/>
      <c r="P1876" s="15">
        <f t="shared" si="2052"/>
        <v>0</v>
      </c>
      <c r="Q1876" s="43">
        <f t="shared" si="2058"/>
        <v>0</v>
      </c>
      <c r="R1876" s="43"/>
      <c r="S1876" s="43">
        <f t="shared" si="2059"/>
        <v>0</v>
      </c>
    </row>
    <row r="1877" spans="1:19" x14ac:dyDescent="0.25">
      <c r="A1877" s="3" t="s">
        <v>2626</v>
      </c>
      <c r="B1877" s="5">
        <v>3</v>
      </c>
      <c r="C1877" s="3" t="s">
        <v>2627</v>
      </c>
      <c r="D1877" s="20"/>
      <c r="E1877" s="20"/>
      <c r="F1877" s="20"/>
      <c r="G1877" s="20"/>
      <c r="H1877" s="20"/>
      <c r="I1877" s="20"/>
      <c r="J1877" s="20"/>
      <c r="K1877" s="20"/>
      <c r="L1877" s="20"/>
      <c r="M1877" s="20"/>
      <c r="N1877" s="20"/>
      <c r="O1877" s="20"/>
      <c r="P1877" s="15">
        <f t="shared" si="2052"/>
        <v>0</v>
      </c>
      <c r="Q1877" s="43">
        <f t="shared" si="2058"/>
        <v>0</v>
      </c>
      <c r="R1877" s="43"/>
      <c r="S1877" s="43">
        <f t="shared" si="2059"/>
        <v>0</v>
      </c>
    </row>
    <row r="1878" spans="1:19" x14ac:dyDescent="0.25">
      <c r="A1878" s="3" t="s">
        <v>2628</v>
      </c>
      <c r="B1878" s="5">
        <v>3</v>
      </c>
      <c r="C1878" s="3" t="s">
        <v>2629</v>
      </c>
      <c r="D1878" s="20"/>
      <c r="E1878" s="20"/>
      <c r="F1878" s="20"/>
      <c r="G1878" s="20"/>
      <c r="H1878" s="20"/>
      <c r="I1878" s="20"/>
      <c r="J1878" s="20"/>
      <c r="K1878" s="20"/>
      <c r="L1878" s="20"/>
      <c r="M1878" s="20"/>
      <c r="N1878" s="20"/>
      <c r="O1878" s="20"/>
      <c r="P1878" s="15">
        <f t="shared" si="2052"/>
        <v>0</v>
      </c>
      <c r="Q1878" s="43">
        <f t="shared" si="2058"/>
        <v>0</v>
      </c>
      <c r="R1878" s="43"/>
      <c r="S1878" s="43">
        <f t="shared" si="2059"/>
        <v>0</v>
      </c>
    </row>
    <row r="1879" spans="1:19" x14ac:dyDescent="0.25">
      <c r="A1879" s="3" t="s">
        <v>2630</v>
      </c>
      <c r="B1879" s="5">
        <v>3</v>
      </c>
      <c r="C1879" s="3" t="s">
        <v>2631</v>
      </c>
      <c r="D1879" s="20"/>
      <c r="E1879" s="20"/>
      <c r="F1879" s="20"/>
      <c r="G1879" s="20"/>
      <c r="H1879" s="20"/>
      <c r="I1879" s="20"/>
      <c r="J1879" s="20"/>
      <c r="K1879" s="20"/>
      <c r="L1879" s="20"/>
      <c r="M1879" s="20"/>
      <c r="N1879" s="20"/>
      <c r="O1879" s="20"/>
      <c r="P1879" s="15">
        <f t="shared" si="2052"/>
        <v>0</v>
      </c>
      <c r="Q1879" s="43">
        <f t="shared" si="2058"/>
        <v>0</v>
      </c>
      <c r="R1879" s="43"/>
      <c r="S1879" s="43">
        <f t="shared" si="2059"/>
        <v>0</v>
      </c>
    </row>
    <row r="1880" spans="1:19" x14ac:dyDescent="0.25">
      <c r="A1880" s="3" t="s">
        <v>2632</v>
      </c>
      <c r="B1880" s="5">
        <v>3</v>
      </c>
      <c r="C1880" s="3" t="s">
        <v>2633</v>
      </c>
      <c r="D1880" s="20"/>
      <c r="E1880" s="20"/>
      <c r="F1880" s="20"/>
      <c r="G1880" s="20"/>
      <c r="H1880" s="20"/>
      <c r="I1880" s="20"/>
      <c r="J1880" s="20"/>
      <c r="K1880" s="20"/>
      <c r="L1880" s="20"/>
      <c r="M1880" s="20"/>
      <c r="N1880" s="20"/>
      <c r="O1880" s="20"/>
      <c r="P1880" s="15">
        <f t="shared" si="2052"/>
        <v>0</v>
      </c>
      <c r="Q1880" s="43">
        <f t="shared" si="2058"/>
        <v>0</v>
      </c>
      <c r="R1880" s="43"/>
      <c r="S1880" s="43">
        <f t="shared" si="2059"/>
        <v>0</v>
      </c>
    </row>
    <row r="1881" spans="1:19" x14ac:dyDescent="0.25">
      <c r="A1881" s="3" t="s">
        <v>2634</v>
      </c>
      <c r="B1881" s="5">
        <v>3</v>
      </c>
      <c r="C1881" s="3" t="s">
        <v>2635</v>
      </c>
      <c r="D1881" s="20"/>
      <c r="E1881" s="20"/>
      <c r="F1881" s="20"/>
      <c r="G1881" s="20"/>
      <c r="H1881" s="20"/>
      <c r="I1881" s="20"/>
      <c r="J1881" s="20"/>
      <c r="K1881" s="20"/>
      <c r="L1881" s="20"/>
      <c r="M1881" s="20"/>
      <c r="N1881" s="20"/>
      <c r="O1881" s="20"/>
      <c r="P1881" s="15">
        <f t="shared" si="2052"/>
        <v>0</v>
      </c>
      <c r="Q1881" s="43">
        <f t="shared" si="2058"/>
        <v>0</v>
      </c>
      <c r="R1881" s="43"/>
      <c r="S1881" s="43">
        <f t="shared" si="2059"/>
        <v>0</v>
      </c>
    </row>
    <row r="1882" spans="1:19" x14ac:dyDescent="0.25">
      <c r="A1882" s="3" t="s">
        <v>2636</v>
      </c>
      <c r="B1882" s="5">
        <v>3</v>
      </c>
      <c r="C1882" s="3" t="s">
        <v>2638</v>
      </c>
      <c r="D1882" s="20"/>
      <c r="E1882" s="20"/>
      <c r="F1882" s="20"/>
      <c r="G1882" s="20"/>
      <c r="H1882" s="20"/>
      <c r="I1882" s="20"/>
      <c r="J1882" s="20"/>
      <c r="K1882" s="20"/>
      <c r="L1882" s="20"/>
      <c r="M1882" s="20"/>
      <c r="N1882" s="20"/>
      <c r="O1882" s="20"/>
      <c r="P1882" s="15">
        <f t="shared" si="2052"/>
        <v>0</v>
      </c>
      <c r="Q1882" s="43">
        <f t="shared" si="2058"/>
        <v>0</v>
      </c>
      <c r="R1882" s="43"/>
      <c r="S1882" s="43">
        <f t="shared" si="2059"/>
        <v>0</v>
      </c>
    </row>
    <row r="1883" spans="1:19" x14ac:dyDescent="0.25">
      <c r="A1883" s="3" t="s">
        <v>2637</v>
      </c>
      <c r="B1883" s="5">
        <v>3</v>
      </c>
      <c r="C1883" s="3" t="s">
        <v>2639</v>
      </c>
      <c r="D1883" s="20"/>
      <c r="E1883" s="20"/>
      <c r="F1883" s="20"/>
      <c r="G1883" s="20"/>
      <c r="H1883" s="20"/>
      <c r="I1883" s="20"/>
      <c r="J1883" s="20"/>
      <c r="K1883" s="20"/>
      <c r="L1883" s="20"/>
      <c r="M1883" s="20"/>
      <c r="N1883" s="20"/>
      <c r="O1883" s="20"/>
      <c r="P1883" s="15">
        <f t="shared" si="2052"/>
        <v>0</v>
      </c>
      <c r="Q1883" s="43">
        <f t="shared" si="2058"/>
        <v>0</v>
      </c>
      <c r="R1883" s="43"/>
      <c r="S1883" s="43">
        <f t="shared" si="2059"/>
        <v>0</v>
      </c>
    </row>
    <row r="1884" spans="1:19" x14ac:dyDescent="0.25">
      <c r="A1884" s="3" t="s">
        <v>2640</v>
      </c>
      <c r="B1884" s="5">
        <v>3</v>
      </c>
      <c r="C1884" s="3" t="s">
        <v>2641</v>
      </c>
      <c r="D1884" s="20"/>
      <c r="E1884" s="20"/>
      <c r="F1884" s="20"/>
      <c r="G1884" s="20"/>
      <c r="H1884" s="20"/>
      <c r="I1884" s="20"/>
      <c r="J1884" s="20"/>
      <c r="K1884" s="20"/>
      <c r="L1884" s="20"/>
      <c r="M1884" s="20"/>
      <c r="N1884" s="20"/>
      <c r="O1884" s="20"/>
      <c r="P1884" s="15">
        <f t="shared" si="2052"/>
        <v>0</v>
      </c>
      <c r="Q1884" s="43">
        <f t="shared" si="2058"/>
        <v>0</v>
      </c>
      <c r="R1884" s="43"/>
      <c r="S1884" s="43">
        <f t="shared" si="2059"/>
        <v>0</v>
      </c>
    </row>
    <row r="1885" spans="1:19" x14ac:dyDescent="0.25">
      <c r="A1885" s="3" t="s">
        <v>2642</v>
      </c>
      <c r="B1885" s="5">
        <v>3</v>
      </c>
      <c r="C1885" s="3" t="s">
        <v>2600</v>
      </c>
      <c r="D1885" s="20"/>
      <c r="E1885" s="20"/>
      <c r="F1885" s="20"/>
      <c r="G1885" s="20"/>
      <c r="H1885" s="20"/>
      <c r="I1885" s="20"/>
      <c r="J1885" s="20"/>
      <c r="K1885" s="20"/>
      <c r="L1885" s="20"/>
      <c r="M1885" s="20"/>
      <c r="N1885" s="20"/>
      <c r="O1885" s="20"/>
      <c r="P1885" s="15">
        <f t="shared" si="2052"/>
        <v>0</v>
      </c>
      <c r="Q1885" s="43">
        <f t="shared" si="2058"/>
        <v>0</v>
      </c>
      <c r="R1885" s="43"/>
      <c r="S1885" s="43">
        <f t="shared" si="2059"/>
        <v>0</v>
      </c>
    </row>
    <row r="1886" spans="1:19" x14ac:dyDescent="0.25">
      <c r="A1886" s="1" t="s">
        <v>2643</v>
      </c>
      <c r="B1886" s="2">
        <v>1</v>
      </c>
      <c r="C1886" s="1" t="s">
        <v>2644</v>
      </c>
      <c r="D1886" s="19">
        <f t="shared" ref="D1886:D1887" si="2060">D1887</f>
        <v>0</v>
      </c>
      <c r="E1886" s="19">
        <f t="shared" ref="E1886:F1887" si="2061">E1887</f>
        <v>0</v>
      </c>
      <c r="F1886" s="19">
        <f t="shared" si="2061"/>
        <v>0</v>
      </c>
      <c r="G1886" s="19">
        <f t="shared" ref="G1886:G1887" si="2062">G1887</f>
        <v>0</v>
      </c>
      <c r="H1886" s="19">
        <f t="shared" ref="H1886:H1887" si="2063">H1887</f>
        <v>0</v>
      </c>
      <c r="I1886" s="19">
        <f t="shared" ref="I1886:I1887" si="2064">I1887</f>
        <v>0</v>
      </c>
      <c r="J1886" s="19">
        <f t="shared" ref="J1886:J1887" si="2065">J1887</f>
        <v>0</v>
      </c>
      <c r="K1886" s="19">
        <f t="shared" ref="K1886:K1887" si="2066">K1887</f>
        <v>0</v>
      </c>
      <c r="L1886" s="19">
        <f t="shared" ref="L1886:L1887" si="2067">L1887</f>
        <v>0</v>
      </c>
      <c r="M1886" s="19">
        <f t="shared" ref="M1886:M1887" si="2068">M1887</f>
        <v>0</v>
      </c>
      <c r="N1886" s="19">
        <f t="shared" ref="N1886:N1887" si="2069">N1887</f>
        <v>0</v>
      </c>
      <c r="O1886" s="19">
        <f t="shared" ref="O1886:O1887" si="2070">O1887</f>
        <v>0</v>
      </c>
      <c r="P1886" s="19">
        <f t="shared" ref="P1886:P1887" si="2071">P1887</f>
        <v>0</v>
      </c>
      <c r="Q1886" s="43">
        <f t="shared" si="2058"/>
        <v>0</v>
      </c>
      <c r="R1886" s="43"/>
      <c r="S1886" s="43">
        <f t="shared" si="2059"/>
        <v>0</v>
      </c>
    </row>
    <row r="1887" spans="1:19" x14ac:dyDescent="0.25">
      <c r="A1887" s="3" t="s">
        <v>2645</v>
      </c>
      <c r="B1887" s="5">
        <v>2</v>
      </c>
      <c r="C1887" s="3" t="s">
        <v>494</v>
      </c>
      <c r="D1887" s="19">
        <f t="shared" si="2060"/>
        <v>0</v>
      </c>
      <c r="E1887" s="19">
        <f t="shared" si="2061"/>
        <v>0</v>
      </c>
      <c r="F1887" s="19">
        <f t="shared" si="2061"/>
        <v>0</v>
      </c>
      <c r="G1887" s="19">
        <f t="shared" si="2062"/>
        <v>0</v>
      </c>
      <c r="H1887" s="19">
        <f t="shared" si="2063"/>
        <v>0</v>
      </c>
      <c r="I1887" s="19">
        <f t="shared" si="2064"/>
        <v>0</v>
      </c>
      <c r="J1887" s="19">
        <f t="shared" si="2065"/>
        <v>0</v>
      </c>
      <c r="K1887" s="19">
        <f t="shared" si="2066"/>
        <v>0</v>
      </c>
      <c r="L1887" s="19">
        <f t="shared" si="2067"/>
        <v>0</v>
      </c>
      <c r="M1887" s="19">
        <f t="shared" si="2068"/>
        <v>0</v>
      </c>
      <c r="N1887" s="19">
        <f t="shared" si="2069"/>
        <v>0</v>
      </c>
      <c r="O1887" s="19">
        <f t="shared" si="2070"/>
        <v>0</v>
      </c>
      <c r="P1887" s="19">
        <f t="shared" si="2071"/>
        <v>0</v>
      </c>
      <c r="Q1887" s="43">
        <f t="shared" si="2058"/>
        <v>0</v>
      </c>
      <c r="R1887" s="43"/>
      <c r="S1887" s="43">
        <f t="shared" si="2059"/>
        <v>0</v>
      </c>
    </row>
    <row r="1888" spans="1:19" x14ac:dyDescent="0.25">
      <c r="A1888" s="3" t="s">
        <v>2646</v>
      </c>
      <c r="B1888" s="5">
        <v>3</v>
      </c>
      <c r="C1888" s="3" t="s">
        <v>494</v>
      </c>
      <c r="D1888" s="20"/>
      <c r="E1888" s="20"/>
      <c r="F1888" s="20"/>
      <c r="G1888" s="20"/>
      <c r="H1888" s="20"/>
      <c r="I1888" s="20"/>
      <c r="J1888" s="20"/>
      <c r="K1888" s="20"/>
      <c r="L1888" s="20"/>
      <c r="M1888" s="20"/>
      <c r="N1888" s="20"/>
      <c r="O1888" s="20"/>
      <c r="P1888" s="15">
        <f t="shared" si="2052"/>
        <v>0</v>
      </c>
      <c r="Q1888" s="43">
        <f t="shared" si="2058"/>
        <v>0</v>
      </c>
      <c r="R1888" s="43"/>
      <c r="S1888" s="43">
        <f t="shared" si="2059"/>
        <v>0</v>
      </c>
    </row>
    <row r="1889" spans="1:19" x14ac:dyDescent="0.25">
      <c r="A1889" s="1" t="s">
        <v>2647</v>
      </c>
      <c r="B1889" s="4"/>
      <c r="C1889" s="1" t="s">
        <v>2359</v>
      </c>
      <c r="D1889" s="19">
        <f>D1890</f>
        <v>0</v>
      </c>
      <c r="E1889" s="19">
        <f t="shared" ref="E1889:P1889" si="2072">E1890</f>
        <v>0</v>
      </c>
      <c r="F1889" s="19">
        <f t="shared" si="2072"/>
        <v>0</v>
      </c>
      <c r="G1889" s="19">
        <f t="shared" si="2072"/>
        <v>0</v>
      </c>
      <c r="H1889" s="19">
        <f t="shared" si="2072"/>
        <v>0</v>
      </c>
      <c r="I1889" s="19">
        <f t="shared" si="2072"/>
        <v>0</v>
      </c>
      <c r="J1889" s="19">
        <f t="shared" si="2072"/>
        <v>0</v>
      </c>
      <c r="K1889" s="19">
        <f t="shared" si="2072"/>
        <v>0</v>
      </c>
      <c r="L1889" s="19">
        <f t="shared" si="2072"/>
        <v>0</v>
      </c>
      <c r="M1889" s="19">
        <f t="shared" si="2072"/>
        <v>0</v>
      </c>
      <c r="N1889" s="19">
        <f t="shared" si="2072"/>
        <v>0</v>
      </c>
      <c r="O1889" s="19">
        <f t="shared" si="2072"/>
        <v>0</v>
      </c>
      <c r="P1889" s="19">
        <f t="shared" si="2072"/>
        <v>0</v>
      </c>
      <c r="Q1889" s="43">
        <f t="shared" si="2058"/>
        <v>0</v>
      </c>
      <c r="R1889" s="43"/>
      <c r="S1889" s="43">
        <f t="shared" si="2059"/>
        <v>0</v>
      </c>
    </row>
    <row r="1890" spans="1:19" x14ac:dyDescent="0.25">
      <c r="A1890" s="1" t="s">
        <v>2648</v>
      </c>
      <c r="B1890" s="2">
        <v>1</v>
      </c>
      <c r="C1890" s="1" t="s">
        <v>2359</v>
      </c>
      <c r="D1890" s="19">
        <f>D1891+D1900</f>
        <v>0</v>
      </c>
      <c r="E1890" s="19">
        <f t="shared" ref="E1890:P1890" si="2073">E1891+E1900</f>
        <v>0</v>
      </c>
      <c r="F1890" s="19">
        <f t="shared" ref="F1890" si="2074">F1891+F1900</f>
        <v>0</v>
      </c>
      <c r="G1890" s="19">
        <f t="shared" si="2073"/>
        <v>0</v>
      </c>
      <c r="H1890" s="19">
        <f t="shared" si="2073"/>
        <v>0</v>
      </c>
      <c r="I1890" s="19">
        <f t="shared" si="2073"/>
        <v>0</v>
      </c>
      <c r="J1890" s="19">
        <f t="shared" si="2073"/>
        <v>0</v>
      </c>
      <c r="K1890" s="19">
        <f t="shared" si="2073"/>
        <v>0</v>
      </c>
      <c r="L1890" s="19">
        <f t="shared" si="2073"/>
        <v>0</v>
      </c>
      <c r="M1890" s="19">
        <f t="shared" si="2073"/>
        <v>0</v>
      </c>
      <c r="N1890" s="19">
        <f t="shared" si="2073"/>
        <v>0</v>
      </c>
      <c r="O1890" s="19">
        <f t="shared" si="2073"/>
        <v>0</v>
      </c>
      <c r="P1890" s="19">
        <f t="shared" si="2073"/>
        <v>0</v>
      </c>
      <c r="Q1890" s="43">
        <f t="shared" si="2058"/>
        <v>0</v>
      </c>
      <c r="R1890" s="43"/>
      <c r="S1890" s="43">
        <f t="shared" si="2059"/>
        <v>0</v>
      </c>
    </row>
    <row r="1891" spans="1:19" x14ac:dyDescent="0.25">
      <c r="A1891" s="3" t="s">
        <v>2649</v>
      </c>
      <c r="B1891" s="5">
        <v>2</v>
      </c>
      <c r="C1891" s="3" t="s">
        <v>2363</v>
      </c>
      <c r="D1891" s="19">
        <f>SUM(D1892:D1899)</f>
        <v>0</v>
      </c>
      <c r="E1891" s="19">
        <f t="shared" ref="E1891:P1891" si="2075">SUM(E1892:E1899)</f>
        <v>0</v>
      </c>
      <c r="F1891" s="19">
        <f t="shared" ref="F1891" si="2076">SUM(F1892:F1899)</f>
        <v>0</v>
      </c>
      <c r="G1891" s="19">
        <f t="shared" si="2075"/>
        <v>0</v>
      </c>
      <c r="H1891" s="19">
        <f t="shared" si="2075"/>
        <v>0</v>
      </c>
      <c r="I1891" s="19">
        <f t="shared" si="2075"/>
        <v>0</v>
      </c>
      <c r="J1891" s="19">
        <f t="shared" si="2075"/>
        <v>0</v>
      </c>
      <c r="K1891" s="19">
        <f t="shared" si="2075"/>
        <v>0</v>
      </c>
      <c r="L1891" s="19">
        <f t="shared" si="2075"/>
        <v>0</v>
      </c>
      <c r="M1891" s="19">
        <f t="shared" si="2075"/>
        <v>0</v>
      </c>
      <c r="N1891" s="19">
        <f t="shared" si="2075"/>
        <v>0</v>
      </c>
      <c r="O1891" s="19">
        <f t="shared" si="2075"/>
        <v>0</v>
      </c>
      <c r="P1891" s="19">
        <f t="shared" si="2075"/>
        <v>0</v>
      </c>
      <c r="Q1891" s="43">
        <f t="shared" si="2058"/>
        <v>0</v>
      </c>
      <c r="R1891" s="43"/>
      <c r="S1891" s="43">
        <f t="shared" si="2059"/>
        <v>0</v>
      </c>
    </row>
    <row r="1892" spans="1:19" x14ac:dyDescent="0.25">
      <c r="A1892" s="3" t="s">
        <v>2650</v>
      </c>
      <c r="B1892" s="5">
        <v>3</v>
      </c>
      <c r="C1892" s="3" t="s">
        <v>2365</v>
      </c>
      <c r="D1892" s="20"/>
      <c r="E1892" s="20"/>
      <c r="F1892" s="20"/>
      <c r="G1892" s="20"/>
      <c r="H1892" s="20"/>
      <c r="I1892" s="20"/>
      <c r="J1892" s="20"/>
      <c r="K1892" s="20"/>
      <c r="L1892" s="20"/>
      <c r="M1892" s="20"/>
      <c r="N1892" s="20"/>
      <c r="O1892" s="20"/>
      <c r="P1892" s="15">
        <f t="shared" si="2052"/>
        <v>0</v>
      </c>
      <c r="Q1892" s="43">
        <f t="shared" si="2058"/>
        <v>0</v>
      </c>
      <c r="R1892" s="43"/>
      <c r="S1892" s="43">
        <f t="shared" si="2059"/>
        <v>0</v>
      </c>
    </row>
    <row r="1893" spans="1:19" x14ac:dyDescent="0.25">
      <c r="A1893" s="3" t="s">
        <v>2651</v>
      </c>
      <c r="B1893" s="5">
        <v>3</v>
      </c>
      <c r="C1893" s="3" t="s">
        <v>2367</v>
      </c>
      <c r="D1893" s="20"/>
      <c r="E1893" s="20"/>
      <c r="F1893" s="20"/>
      <c r="G1893" s="20"/>
      <c r="H1893" s="20"/>
      <c r="I1893" s="20"/>
      <c r="J1893" s="20"/>
      <c r="K1893" s="20"/>
      <c r="L1893" s="20"/>
      <c r="M1893" s="20"/>
      <c r="N1893" s="20"/>
      <c r="O1893" s="20"/>
      <c r="P1893" s="15">
        <f t="shared" si="2052"/>
        <v>0</v>
      </c>
      <c r="Q1893" s="43">
        <f t="shared" si="2058"/>
        <v>0</v>
      </c>
      <c r="R1893" s="43"/>
      <c r="S1893" s="43">
        <f t="shared" si="2059"/>
        <v>0</v>
      </c>
    </row>
    <row r="1894" spans="1:19" x14ac:dyDescent="0.25">
      <c r="A1894" s="3" t="s">
        <v>2652</v>
      </c>
      <c r="B1894" s="5">
        <v>3</v>
      </c>
      <c r="C1894" s="3" t="s">
        <v>2369</v>
      </c>
      <c r="D1894" s="20"/>
      <c r="E1894" s="20"/>
      <c r="F1894" s="20"/>
      <c r="G1894" s="20"/>
      <c r="H1894" s="20"/>
      <c r="I1894" s="20"/>
      <c r="J1894" s="20"/>
      <c r="K1894" s="20"/>
      <c r="L1894" s="20"/>
      <c r="M1894" s="20"/>
      <c r="N1894" s="20"/>
      <c r="O1894" s="20"/>
      <c r="P1894" s="15">
        <f t="shared" si="2052"/>
        <v>0</v>
      </c>
      <c r="Q1894" s="43">
        <f t="shared" si="2058"/>
        <v>0</v>
      </c>
      <c r="R1894" s="43"/>
      <c r="S1894" s="43">
        <f t="shared" si="2059"/>
        <v>0</v>
      </c>
    </row>
    <row r="1895" spans="1:19" x14ac:dyDescent="0.25">
      <c r="A1895" s="3" t="s">
        <v>2653</v>
      </c>
      <c r="B1895" s="5">
        <v>3</v>
      </c>
      <c r="C1895" s="3" t="s">
        <v>2371</v>
      </c>
      <c r="D1895" s="20"/>
      <c r="E1895" s="20"/>
      <c r="F1895" s="20"/>
      <c r="G1895" s="20"/>
      <c r="H1895" s="20"/>
      <c r="I1895" s="20"/>
      <c r="J1895" s="20"/>
      <c r="K1895" s="20"/>
      <c r="L1895" s="20"/>
      <c r="M1895" s="20"/>
      <c r="N1895" s="20"/>
      <c r="O1895" s="20"/>
      <c r="P1895" s="15">
        <f t="shared" si="2052"/>
        <v>0</v>
      </c>
      <c r="Q1895" s="43">
        <f t="shared" si="2058"/>
        <v>0</v>
      </c>
      <c r="R1895" s="43"/>
      <c r="S1895" s="43">
        <f t="shared" si="2059"/>
        <v>0</v>
      </c>
    </row>
    <row r="1896" spans="1:19" x14ac:dyDescent="0.25">
      <c r="A1896" s="3" t="s">
        <v>2654</v>
      </c>
      <c r="B1896" s="5">
        <v>3</v>
      </c>
      <c r="C1896" s="3" t="s">
        <v>2373</v>
      </c>
      <c r="D1896" s="20"/>
      <c r="E1896" s="20"/>
      <c r="F1896" s="20"/>
      <c r="G1896" s="20"/>
      <c r="H1896" s="20"/>
      <c r="I1896" s="20"/>
      <c r="J1896" s="20"/>
      <c r="K1896" s="20"/>
      <c r="L1896" s="20"/>
      <c r="M1896" s="20"/>
      <c r="N1896" s="20"/>
      <c r="O1896" s="20"/>
      <c r="P1896" s="15">
        <f t="shared" si="2052"/>
        <v>0</v>
      </c>
      <c r="Q1896" s="43">
        <f t="shared" si="2058"/>
        <v>0</v>
      </c>
      <c r="R1896" s="43"/>
      <c r="S1896" s="43">
        <f t="shared" si="2059"/>
        <v>0</v>
      </c>
    </row>
    <row r="1897" spans="1:19" x14ac:dyDescent="0.25">
      <c r="A1897" s="3" t="s">
        <v>2655</v>
      </c>
      <c r="B1897" s="5">
        <v>3</v>
      </c>
      <c r="C1897" s="3" t="s">
        <v>2375</v>
      </c>
      <c r="D1897" s="20"/>
      <c r="E1897" s="20"/>
      <c r="F1897" s="20"/>
      <c r="G1897" s="20"/>
      <c r="H1897" s="20"/>
      <c r="I1897" s="20"/>
      <c r="J1897" s="20"/>
      <c r="K1897" s="20"/>
      <c r="L1897" s="20"/>
      <c r="M1897" s="20"/>
      <c r="N1897" s="20"/>
      <c r="O1897" s="20"/>
      <c r="P1897" s="15">
        <f t="shared" si="2052"/>
        <v>0</v>
      </c>
      <c r="Q1897" s="43">
        <f t="shared" si="2058"/>
        <v>0</v>
      </c>
      <c r="R1897" s="43"/>
      <c r="S1897" s="43">
        <f t="shared" si="2059"/>
        <v>0</v>
      </c>
    </row>
    <row r="1898" spans="1:19" x14ac:dyDescent="0.25">
      <c r="A1898" s="3" t="s">
        <v>2656</v>
      </c>
      <c r="B1898" s="5">
        <v>3</v>
      </c>
      <c r="C1898" s="3" t="s">
        <v>2377</v>
      </c>
      <c r="D1898" s="20"/>
      <c r="E1898" s="20"/>
      <c r="F1898" s="20"/>
      <c r="G1898" s="20"/>
      <c r="H1898" s="20"/>
      <c r="I1898" s="20"/>
      <c r="J1898" s="20"/>
      <c r="K1898" s="20"/>
      <c r="L1898" s="20"/>
      <c r="M1898" s="20"/>
      <c r="N1898" s="20"/>
      <c r="O1898" s="20"/>
      <c r="P1898" s="15">
        <f t="shared" si="2052"/>
        <v>0</v>
      </c>
      <c r="Q1898" s="43">
        <f t="shared" si="2058"/>
        <v>0</v>
      </c>
      <c r="R1898" s="43"/>
      <c r="S1898" s="43">
        <f t="shared" si="2059"/>
        <v>0</v>
      </c>
    </row>
    <row r="1899" spans="1:19" x14ac:dyDescent="0.25">
      <c r="A1899" s="3" t="s">
        <v>2657</v>
      </c>
      <c r="B1899" s="5">
        <v>3</v>
      </c>
      <c r="C1899" s="3" t="s">
        <v>2380</v>
      </c>
      <c r="D1899" s="20"/>
      <c r="E1899" s="20"/>
      <c r="F1899" s="20"/>
      <c r="G1899" s="20"/>
      <c r="H1899" s="20"/>
      <c r="I1899" s="20"/>
      <c r="J1899" s="20"/>
      <c r="K1899" s="20"/>
      <c r="L1899" s="20"/>
      <c r="M1899" s="20"/>
      <c r="N1899" s="20"/>
      <c r="O1899" s="20"/>
      <c r="P1899" s="15">
        <f t="shared" si="2052"/>
        <v>0</v>
      </c>
      <c r="Q1899" s="43">
        <f t="shared" si="2058"/>
        <v>0</v>
      </c>
      <c r="R1899" s="43"/>
      <c r="S1899" s="43">
        <f t="shared" si="2059"/>
        <v>0</v>
      </c>
    </row>
    <row r="1900" spans="1:19" x14ac:dyDescent="0.25">
      <c r="A1900" s="3" t="s">
        <v>2658</v>
      </c>
      <c r="B1900" s="5">
        <v>2</v>
      </c>
      <c r="C1900" s="3" t="s">
        <v>2381</v>
      </c>
      <c r="D1900" s="19">
        <f>SUM(D1901:D1906)</f>
        <v>0</v>
      </c>
      <c r="E1900" s="19">
        <f t="shared" ref="E1900:P1900" si="2077">SUM(E1901:E1906)</f>
        <v>0</v>
      </c>
      <c r="F1900" s="19">
        <f t="shared" ref="F1900" si="2078">SUM(F1901:F1906)</f>
        <v>0</v>
      </c>
      <c r="G1900" s="19">
        <f t="shared" si="2077"/>
        <v>0</v>
      </c>
      <c r="H1900" s="19">
        <f t="shared" si="2077"/>
        <v>0</v>
      </c>
      <c r="I1900" s="19">
        <f t="shared" si="2077"/>
        <v>0</v>
      </c>
      <c r="J1900" s="19">
        <f t="shared" si="2077"/>
        <v>0</v>
      </c>
      <c r="K1900" s="19">
        <f t="shared" si="2077"/>
        <v>0</v>
      </c>
      <c r="L1900" s="19">
        <f t="shared" si="2077"/>
        <v>0</v>
      </c>
      <c r="M1900" s="19">
        <f t="shared" si="2077"/>
        <v>0</v>
      </c>
      <c r="N1900" s="19">
        <f t="shared" si="2077"/>
        <v>0</v>
      </c>
      <c r="O1900" s="19">
        <f t="shared" si="2077"/>
        <v>0</v>
      </c>
      <c r="P1900" s="19">
        <f t="shared" si="2077"/>
        <v>0</v>
      </c>
      <c r="Q1900" s="43">
        <f t="shared" si="2058"/>
        <v>0</v>
      </c>
      <c r="R1900" s="43"/>
      <c r="S1900" s="43">
        <f t="shared" si="2059"/>
        <v>0</v>
      </c>
    </row>
    <row r="1901" spans="1:19" x14ac:dyDescent="0.25">
      <c r="A1901" s="3" t="s">
        <v>2659</v>
      </c>
      <c r="B1901" s="5">
        <v>3</v>
      </c>
      <c r="C1901" s="3" t="s">
        <v>2383</v>
      </c>
      <c r="D1901" s="20"/>
      <c r="E1901" s="20"/>
      <c r="F1901" s="20"/>
      <c r="G1901" s="20"/>
      <c r="H1901" s="20"/>
      <c r="I1901" s="20"/>
      <c r="J1901" s="20"/>
      <c r="K1901" s="20"/>
      <c r="L1901" s="20"/>
      <c r="M1901" s="20"/>
      <c r="N1901" s="20"/>
      <c r="O1901" s="20"/>
      <c r="P1901" s="15">
        <f t="shared" si="2052"/>
        <v>0</v>
      </c>
      <c r="Q1901" s="43">
        <f t="shared" si="2058"/>
        <v>0</v>
      </c>
      <c r="R1901" s="43"/>
      <c r="S1901" s="43">
        <f t="shared" si="2059"/>
        <v>0</v>
      </c>
    </row>
    <row r="1902" spans="1:19" x14ac:dyDescent="0.25">
      <c r="A1902" s="3" t="s">
        <v>2660</v>
      </c>
      <c r="B1902" s="5">
        <v>3</v>
      </c>
      <c r="C1902" s="3" t="s">
        <v>2385</v>
      </c>
      <c r="D1902" s="20"/>
      <c r="E1902" s="20"/>
      <c r="F1902" s="20"/>
      <c r="G1902" s="20"/>
      <c r="H1902" s="20"/>
      <c r="I1902" s="20"/>
      <c r="J1902" s="20"/>
      <c r="K1902" s="20"/>
      <c r="L1902" s="20"/>
      <c r="M1902" s="20"/>
      <c r="N1902" s="20"/>
      <c r="O1902" s="20"/>
      <c r="P1902" s="15">
        <f t="shared" si="2052"/>
        <v>0</v>
      </c>
      <c r="Q1902" s="43">
        <f t="shared" si="2058"/>
        <v>0</v>
      </c>
      <c r="R1902" s="43"/>
      <c r="S1902" s="43">
        <f t="shared" si="2059"/>
        <v>0</v>
      </c>
    </row>
    <row r="1903" spans="1:19" x14ac:dyDescent="0.25">
      <c r="A1903" s="3" t="s">
        <v>2661</v>
      </c>
      <c r="B1903" s="5">
        <v>3</v>
      </c>
      <c r="C1903" s="3" t="s">
        <v>2387</v>
      </c>
      <c r="D1903" s="20"/>
      <c r="E1903" s="20"/>
      <c r="F1903" s="20"/>
      <c r="G1903" s="20"/>
      <c r="H1903" s="20"/>
      <c r="I1903" s="20"/>
      <c r="J1903" s="20"/>
      <c r="K1903" s="20"/>
      <c r="L1903" s="20"/>
      <c r="M1903" s="20"/>
      <c r="N1903" s="20"/>
      <c r="O1903" s="20"/>
      <c r="P1903" s="15">
        <f t="shared" si="2052"/>
        <v>0</v>
      </c>
      <c r="Q1903" s="43">
        <f t="shared" si="2058"/>
        <v>0</v>
      </c>
      <c r="R1903" s="43"/>
      <c r="S1903" s="43">
        <f t="shared" si="2059"/>
        <v>0</v>
      </c>
    </row>
    <row r="1904" spans="1:19" x14ac:dyDescent="0.25">
      <c r="A1904" s="3" t="s">
        <v>2662</v>
      </c>
      <c r="B1904" s="5">
        <v>3</v>
      </c>
      <c r="C1904" s="3" t="s">
        <v>2389</v>
      </c>
      <c r="D1904" s="20"/>
      <c r="E1904" s="20"/>
      <c r="F1904" s="20"/>
      <c r="G1904" s="20"/>
      <c r="H1904" s="20"/>
      <c r="I1904" s="20"/>
      <c r="J1904" s="20"/>
      <c r="K1904" s="20"/>
      <c r="L1904" s="20"/>
      <c r="M1904" s="20"/>
      <c r="N1904" s="20"/>
      <c r="O1904" s="20"/>
      <c r="P1904" s="15">
        <f t="shared" si="2052"/>
        <v>0</v>
      </c>
      <c r="Q1904" s="43">
        <f t="shared" si="2058"/>
        <v>0</v>
      </c>
      <c r="R1904" s="43"/>
      <c r="S1904" s="43">
        <f t="shared" si="2059"/>
        <v>0</v>
      </c>
    </row>
    <row r="1905" spans="1:19" x14ac:dyDescent="0.25">
      <c r="A1905" s="3" t="s">
        <v>2663</v>
      </c>
      <c r="B1905" s="5">
        <v>3</v>
      </c>
      <c r="C1905" s="3" t="s">
        <v>2391</v>
      </c>
      <c r="D1905" s="20"/>
      <c r="E1905" s="20"/>
      <c r="F1905" s="20"/>
      <c r="G1905" s="20"/>
      <c r="H1905" s="20"/>
      <c r="I1905" s="20"/>
      <c r="J1905" s="20"/>
      <c r="K1905" s="20"/>
      <c r="L1905" s="20"/>
      <c r="M1905" s="20"/>
      <c r="N1905" s="20"/>
      <c r="O1905" s="20"/>
      <c r="P1905" s="15">
        <f t="shared" si="2052"/>
        <v>0</v>
      </c>
      <c r="Q1905" s="43">
        <f t="shared" si="2058"/>
        <v>0</v>
      </c>
      <c r="R1905" s="43"/>
      <c r="S1905" s="43">
        <f t="shared" si="2059"/>
        <v>0</v>
      </c>
    </row>
    <row r="1906" spans="1:19" x14ac:dyDescent="0.25">
      <c r="A1906" s="3" t="s">
        <v>2664</v>
      </c>
      <c r="B1906" s="5">
        <v>3</v>
      </c>
      <c r="C1906" s="3" t="s">
        <v>2398</v>
      </c>
      <c r="D1906" s="20"/>
      <c r="E1906" s="20"/>
      <c r="F1906" s="20"/>
      <c r="G1906" s="20"/>
      <c r="H1906" s="20"/>
      <c r="I1906" s="20"/>
      <c r="J1906" s="20"/>
      <c r="K1906" s="20"/>
      <c r="L1906" s="20"/>
      <c r="M1906" s="20"/>
      <c r="N1906" s="20"/>
      <c r="O1906" s="20"/>
      <c r="P1906" s="15">
        <f t="shared" si="2052"/>
        <v>0</v>
      </c>
      <c r="Q1906" s="43">
        <f t="shared" si="2058"/>
        <v>0</v>
      </c>
      <c r="R1906" s="43"/>
      <c r="S1906" s="43">
        <f t="shared" si="2059"/>
        <v>0</v>
      </c>
    </row>
    <row r="1907" spans="1:19" x14ac:dyDescent="0.25">
      <c r="A1907" s="1" t="s">
        <v>2665</v>
      </c>
      <c r="B1907" s="4"/>
      <c r="C1907" s="1" t="s">
        <v>2666</v>
      </c>
      <c r="D1907" s="19">
        <f t="shared" ref="D1907" si="2079">D1908</f>
        <v>0</v>
      </c>
      <c r="E1907" s="19">
        <f t="shared" ref="E1907:F1907" si="2080">E1908</f>
        <v>0</v>
      </c>
      <c r="F1907" s="19">
        <f t="shared" si="2080"/>
        <v>0</v>
      </c>
      <c r="G1907" s="19">
        <f t="shared" ref="G1907" si="2081">G1908</f>
        <v>0</v>
      </c>
      <c r="H1907" s="19">
        <f t="shared" ref="H1907" si="2082">H1908</f>
        <v>0</v>
      </c>
      <c r="I1907" s="19">
        <f t="shared" ref="I1907" si="2083">I1908</f>
        <v>0</v>
      </c>
      <c r="J1907" s="19">
        <f t="shared" ref="J1907" si="2084">J1908</f>
        <v>0</v>
      </c>
      <c r="K1907" s="19">
        <f t="shared" ref="K1907" si="2085">K1908</f>
        <v>0</v>
      </c>
      <c r="L1907" s="19">
        <f t="shared" ref="L1907" si="2086">L1908</f>
        <v>0</v>
      </c>
      <c r="M1907" s="19">
        <f t="shared" ref="M1907" si="2087">M1908</f>
        <v>0</v>
      </c>
      <c r="N1907" s="19">
        <f t="shared" ref="N1907" si="2088">N1908</f>
        <v>0</v>
      </c>
      <c r="O1907" s="19">
        <f t="shared" ref="O1907" si="2089">O1908</f>
        <v>0</v>
      </c>
      <c r="P1907" s="19">
        <f t="shared" ref="P1907" si="2090">P1908</f>
        <v>0</v>
      </c>
      <c r="Q1907" s="43">
        <f t="shared" si="2058"/>
        <v>0</v>
      </c>
      <c r="R1907" s="43"/>
      <c r="S1907" s="43">
        <f t="shared" si="2059"/>
        <v>0</v>
      </c>
    </row>
    <row r="1908" spans="1:19" x14ac:dyDescent="0.25">
      <c r="A1908" s="1" t="s">
        <v>2667</v>
      </c>
      <c r="B1908" s="2">
        <v>1</v>
      </c>
      <c r="C1908" s="1" t="s">
        <v>2666</v>
      </c>
      <c r="D1908" s="19">
        <f>D1909+D1913</f>
        <v>0</v>
      </c>
      <c r="E1908" s="19">
        <f t="shared" ref="E1908:P1908" si="2091">E1909+E1913</f>
        <v>0</v>
      </c>
      <c r="F1908" s="19">
        <f t="shared" ref="F1908" si="2092">F1909+F1913</f>
        <v>0</v>
      </c>
      <c r="G1908" s="19">
        <f t="shared" si="2091"/>
        <v>0</v>
      </c>
      <c r="H1908" s="19">
        <f t="shared" si="2091"/>
        <v>0</v>
      </c>
      <c r="I1908" s="19">
        <f t="shared" si="2091"/>
        <v>0</v>
      </c>
      <c r="J1908" s="19">
        <f t="shared" si="2091"/>
        <v>0</v>
      </c>
      <c r="K1908" s="19">
        <f t="shared" si="2091"/>
        <v>0</v>
      </c>
      <c r="L1908" s="19">
        <f t="shared" si="2091"/>
        <v>0</v>
      </c>
      <c r="M1908" s="19">
        <f t="shared" si="2091"/>
        <v>0</v>
      </c>
      <c r="N1908" s="19">
        <f t="shared" si="2091"/>
        <v>0</v>
      </c>
      <c r="O1908" s="19">
        <f t="shared" si="2091"/>
        <v>0</v>
      </c>
      <c r="P1908" s="19">
        <f t="shared" si="2091"/>
        <v>0</v>
      </c>
      <c r="Q1908" s="43">
        <f t="shared" si="2058"/>
        <v>0</v>
      </c>
      <c r="R1908" s="43"/>
      <c r="S1908" s="43">
        <f t="shared" si="2059"/>
        <v>0</v>
      </c>
    </row>
    <row r="1909" spans="1:19" x14ac:dyDescent="0.25">
      <c r="A1909" s="3" t="s">
        <v>2668</v>
      </c>
      <c r="B1909" s="5">
        <v>2</v>
      </c>
      <c r="C1909" s="3" t="s">
        <v>2666</v>
      </c>
      <c r="D1909" s="19">
        <f>SUM(D1910:D1912)</f>
        <v>0</v>
      </c>
      <c r="E1909" s="19">
        <f t="shared" ref="E1909:P1909" si="2093">SUM(E1910:E1912)</f>
        <v>0</v>
      </c>
      <c r="F1909" s="19">
        <f t="shared" ref="F1909" si="2094">SUM(F1910:F1912)</f>
        <v>0</v>
      </c>
      <c r="G1909" s="19">
        <f t="shared" si="2093"/>
        <v>0</v>
      </c>
      <c r="H1909" s="19">
        <f t="shared" si="2093"/>
        <v>0</v>
      </c>
      <c r="I1909" s="19">
        <f t="shared" si="2093"/>
        <v>0</v>
      </c>
      <c r="J1909" s="19">
        <f t="shared" si="2093"/>
        <v>0</v>
      </c>
      <c r="K1909" s="19">
        <f t="shared" si="2093"/>
        <v>0</v>
      </c>
      <c r="L1909" s="19">
        <f t="shared" si="2093"/>
        <v>0</v>
      </c>
      <c r="M1909" s="19">
        <f t="shared" si="2093"/>
        <v>0</v>
      </c>
      <c r="N1909" s="19">
        <f t="shared" si="2093"/>
        <v>0</v>
      </c>
      <c r="O1909" s="19">
        <f t="shared" si="2093"/>
        <v>0</v>
      </c>
      <c r="P1909" s="19">
        <f t="shared" si="2093"/>
        <v>0</v>
      </c>
      <c r="Q1909" s="43">
        <f t="shared" si="2058"/>
        <v>0</v>
      </c>
      <c r="R1909" s="43"/>
      <c r="S1909" s="43">
        <f t="shared" si="2059"/>
        <v>0</v>
      </c>
    </row>
    <row r="1910" spans="1:19" x14ac:dyDescent="0.25">
      <c r="A1910" s="3" t="s">
        <v>2669</v>
      </c>
      <c r="B1910" s="5">
        <v>3</v>
      </c>
      <c r="C1910" s="3" t="s">
        <v>2670</v>
      </c>
      <c r="D1910" s="20"/>
      <c r="E1910" s="20"/>
      <c r="F1910" s="20"/>
      <c r="G1910" s="20"/>
      <c r="H1910" s="20"/>
      <c r="I1910" s="20"/>
      <c r="J1910" s="20"/>
      <c r="K1910" s="20"/>
      <c r="L1910" s="20"/>
      <c r="M1910" s="20"/>
      <c r="N1910" s="20"/>
      <c r="O1910" s="20"/>
      <c r="P1910" s="15">
        <f t="shared" si="2052"/>
        <v>0</v>
      </c>
      <c r="Q1910" s="43">
        <f t="shared" si="2058"/>
        <v>0</v>
      </c>
      <c r="R1910" s="43"/>
      <c r="S1910" s="43">
        <f t="shared" si="2059"/>
        <v>0</v>
      </c>
    </row>
    <row r="1911" spans="1:19" x14ac:dyDescent="0.25">
      <c r="A1911" s="3" t="s">
        <v>2671</v>
      </c>
      <c r="B1911" s="5">
        <v>3</v>
      </c>
      <c r="C1911" s="3" t="s">
        <v>2672</v>
      </c>
      <c r="D1911" s="20"/>
      <c r="E1911" s="20"/>
      <c r="F1911" s="20"/>
      <c r="G1911" s="20"/>
      <c r="H1911" s="20"/>
      <c r="I1911" s="20"/>
      <c r="J1911" s="20"/>
      <c r="K1911" s="20"/>
      <c r="L1911" s="20"/>
      <c r="M1911" s="20"/>
      <c r="N1911" s="20"/>
      <c r="O1911" s="20"/>
      <c r="P1911" s="15">
        <f t="shared" si="2052"/>
        <v>0</v>
      </c>
      <c r="Q1911" s="43">
        <f t="shared" si="2058"/>
        <v>0</v>
      </c>
      <c r="R1911" s="43"/>
      <c r="S1911" s="43">
        <f t="shared" si="2059"/>
        <v>0</v>
      </c>
    </row>
    <row r="1912" spans="1:19" x14ac:dyDescent="0.25">
      <c r="A1912" s="3" t="s">
        <v>2673</v>
      </c>
      <c r="B1912" s="5">
        <v>3</v>
      </c>
      <c r="C1912" s="3" t="s">
        <v>2674</v>
      </c>
      <c r="D1912" s="20"/>
      <c r="E1912" s="20"/>
      <c r="F1912" s="20"/>
      <c r="G1912" s="20"/>
      <c r="H1912" s="20"/>
      <c r="I1912" s="20"/>
      <c r="J1912" s="20"/>
      <c r="K1912" s="20"/>
      <c r="L1912" s="20"/>
      <c r="M1912" s="20"/>
      <c r="N1912" s="20"/>
      <c r="O1912" s="20"/>
      <c r="P1912" s="15">
        <f t="shared" si="2052"/>
        <v>0</v>
      </c>
      <c r="Q1912" s="43">
        <f t="shared" si="2058"/>
        <v>0</v>
      </c>
      <c r="R1912" s="43"/>
      <c r="S1912" s="43">
        <f t="shared" si="2059"/>
        <v>0</v>
      </c>
    </row>
    <row r="1913" spans="1:19" x14ac:dyDescent="0.25">
      <c r="A1913" s="3" t="s">
        <v>2675</v>
      </c>
      <c r="B1913" s="5">
        <v>2</v>
      </c>
      <c r="C1913" s="3" t="s">
        <v>2676</v>
      </c>
      <c r="D1913" s="19">
        <f>D1914</f>
        <v>0</v>
      </c>
      <c r="E1913" s="19">
        <f t="shared" ref="E1913:P1913" si="2095">E1914</f>
        <v>0</v>
      </c>
      <c r="F1913" s="19">
        <f t="shared" si="2095"/>
        <v>0</v>
      </c>
      <c r="G1913" s="19">
        <f t="shared" si="2095"/>
        <v>0</v>
      </c>
      <c r="H1913" s="19">
        <f t="shared" si="2095"/>
        <v>0</v>
      </c>
      <c r="I1913" s="19">
        <f t="shared" si="2095"/>
        <v>0</v>
      </c>
      <c r="J1913" s="19">
        <f t="shared" si="2095"/>
        <v>0</v>
      </c>
      <c r="K1913" s="19">
        <f t="shared" si="2095"/>
        <v>0</v>
      </c>
      <c r="L1913" s="19">
        <f t="shared" si="2095"/>
        <v>0</v>
      </c>
      <c r="M1913" s="19">
        <f t="shared" si="2095"/>
        <v>0</v>
      </c>
      <c r="N1913" s="19">
        <f t="shared" si="2095"/>
        <v>0</v>
      </c>
      <c r="O1913" s="19">
        <f t="shared" si="2095"/>
        <v>0</v>
      </c>
      <c r="P1913" s="19">
        <f t="shared" si="2095"/>
        <v>0</v>
      </c>
      <c r="Q1913" s="43">
        <f t="shared" si="2058"/>
        <v>0</v>
      </c>
      <c r="R1913" s="43"/>
      <c r="S1913" s="43">
        <f t="shared" si="2059"/>
        <v>0</v>
      </c>
    </row>
    <row r="1914" spans="1:19" x14ac:dyDescent="0.25">
      <c r="A1914" s="3" t="s">
        <v>2677</v>
      </c>
      <c r="B1914" s="5">
        <v>3</v>
      </c>
      <c r="C1914" s="3" t="s">
        <v>2676</v>
      </c>
      <c r="D1914" s="20"/>
      <c r="E1914" s="20"/>
      <c r="F1914" s="20"/>
      <c r="G1914" s="20"/>
      <c r="H1914" s="20"/>
      <c r="I1914" s="20"/>
      <c r="J1914" s="20"/>
      <c r="K1914" s="20"/>
      <c r="L1914" s="20"/>
      <c r="M1914" s="20"/>
      <c r="N1914" s="20"/>
      <c r="O1914" s="20"/>
      <c r="P1914" s="15">
        <f t="shared" si="2052"/>
        <v>0</v>
      </c>
      <c r="Q1914" s="43">
        <f t="shared" si="2058"/>
        <v>0</v>
      </c>
      <c r="R1914" s="43"/>
      <c r="S1914" s="43">
        <f t="shared" si="2059"/>
        <v>0</v>
      </c>
    </row>
    <row r="1915" spans="1:19" x14ac:dyDescent="0.25">
      <c r="A1915" s="1" t="s">
        <v>2678</v>
      </c>
      <c r="B1915" s="4"/>
      <c r="C1915" s="1" t="s">
        <v>2679</v>
      </c>
      <c r="D1915" s="19">
        <f t="shared" ref="D1915:D1917" si="2096">D1916</f>
        <v>0</v>
      </c>
      <c r="E1915" s="19">
        <f t="shared" ref="E1915:F1917" si="2097">E1916</f>
        <v>0</v>
      </c>
      <c r="F1915" s="19">
        <f t="shared" si="2097"/>
        <v>0</v>
      </c>
      <c r="G1915" s="19">
        <f t="shared" ref="G1915:G1917" si="2098">G1916</f>
        <v>0</v>
      </c>
      <c r="H1915" s="19">
        <f t="shared" ref="H1915:H1917" si="2099">H1916</f>
        <v>0</v>
      </c>
      <c r="I1915" s="19">
        <f t="shared" ref="I1915:I1917" si="2100">I1916</f>
        <v>0</v>
      </c>
      <c r="J1915" s="19">
        <f t="shared" ref="J1915:J1917" si="2101">J1916</f>
        <v>0</v>
      </c>
      <c r="K1915" s="19">
        <f t="shared" ref="K1915:K1917" si="2102">K1916</f>
        <v>0</v>
      </c>
      <c r="L1915" s="19">
        <f t="shared" ref="L1915:L1917" si="2103">L1916</f>
        <v>0</v>
      </c>
      <c r="M1915" s="19">
        <f t="shared" ref="M1915:M1917" si="2104">M1916</f>
        <v>0</v>
      </c>
      <c r="N1915" s="19">
        <f t="shared" ref="N1915:N1917" si="2105">N1916</f>
        <v>0</v>
      </c>
      <c r="O1915" s="19">
        <f t="shared" ref="O1915:O1917" si="2106">O1916</f>
        <v>0</v>
      </c>
      <c r="P1915" s="19">
        <f t="shared" ref="P1915:P1917" si="2107">P1916</f>
        <v>0</v>
      </c>
      <c r="Q1915" s="43">
        <f t="shared" si="2058"/>
        <v>0</v>
      </c>
      <c r="R1915" s="43"/>
      <c r="S1915" s="43">
        <f t="shared" si="2059"/>
        <v>0</v>
      </c>
    </row>
    <row r="1916" spans="1:19" x14ac:dyDescent="0.25">
      <c r="A1916" s="1" t="s">
        <v>2680</v>
      </c>
      <c r="B1916" s="2">
        <v>1</v>
      </c>
      <c r="C1916" s="1" t="s">
        <v>2679</v>
      </c>
      <c r="D1916" s="19">
        <f t="shared" si="2096"/>
        <v>0</v>
      </c>
      <c r="E1916" s="19">
        <f t="shared" si="2097"/>
        <v>0</v>
      </c>
      <c r="F1916" s="19">
        <f t="shared" si="2097"/>
        <v>0</v>
      </c>
      <c r="G1916" s="19">
        <f t="shared" si="2098"/>
        <v>0</v>
      </c>
      <c r="H1916" s="19">
        <f t="shared" si="2099"/>
        <v>0</v>
      </c>
      <c r="I1916" s="19">
        <f t="shared" si="2100"/>
        <v>0</v>
      </c>
      <c r="J1916" s="19">
        <f t="shared" si="2101"/>
        <v>0</v>
      </c>
      <c r="K1916" s="19">
        <f t="shared" si="2102"/>
        <v>0</v>
      </c>
      <c r="L1916" s="19">
        <f t="shared" si="2103"/>
        <v>0</v>
      </c>
      <c r="M1916" s="19">
        <f t="shared" si="2104"/>
        <v>0</v>
      </c>
      <c r="N1916" s="19">
        <f t="shared" si="2105"/>
        <v>0</v>
      </c>
      <c r="O1916" s="19">
        <f t="shared" si="2106"/>
        <v>0</v>
      </c>
      <c r="P1916" s="19">
        <f t="shared" si="2107"/>
        <v>0</v>
      </c>
      <c r="Q1916" s="43">
        <f t="shared" si="2058"/>
        <v>0</v>
      </c>
      <c r="R1916" s="43"/>
      <c r="S1916" s="43">
        <f t="shared" si="2059"/>
        <v>0</v>
      </c>
    </row>
    <row r="1917" spans="1:19" x14ac:dyDescent="0.25">
      <c r="A1917" s="3" t="s">
        <v>2681</v>
      </c>
      <c r="B1917" s="5">
        <v>2</v>
      </c>
      <c r="C1917" s="3" t="s">
        <v>2679</v>
      </c>
      <c r="D1917" s="19">
        <f t="shared" si="2096"/>
        <v>0</v>
      </c>
      <c r="E1917" s="19">
        <f t="shared" si="2097"/>
        <v>0</v>
      </c>
      <c r="F1917" s="19">
        <f t="shared" si="2097"/>
        <v>0</v>
      </c>
      <c r="G1917" s="19">
        <f t="shared" si="2098"/>
        <v>0</v>
      </c>
      <c r="H1917" s="19">
        <f t="shared" si="2099"/>
        <v>0</v>
      </c>
      <c r="I1917" s="19">
        <f t="shared" si="2100"/>
        <v>0</v>
      </c>
      <c r="J1917" s="19">
        <f t="shared" si="2101"/>
        <v>0</v>
      </c>
      <c r="K1917" s="19">
        <f t="shared" si="2102"/>
        <v>0</v>
      </c>
      <c r="L1917" s="19">
        <f t="shared" si="2103"/>
        <v>0</v>
      </c>
      <c r="M1917" s="19">
        <f t="shared" si="2104"/>
        <v>0</v>
      </c>
      <c r="N1917" s="19">
        <f t="shared" si="2105"/>
        <v>0</v>
      </c>
      <c r="O1917" s="19">
        <f t="shared" si="2106"/>
        <v>0</v>
      </c>
      <c r="P1917" s="19">
        <f t="shared" si="2107"/>
        <v>0</v>
      </c>
      <c r="Q1917" s="43">
        <f t="shared" si="2058"/>
        <v>0</v>
      </c>
      <c r="R1917" s="43"/>
      <c r="S1917" s="43">
        <f t="shared" si="2059"/>
        <v>0</v>
      </c>
    </row>
    <row r="1918" spans="1:19" x14ac:dyDescent="0.25">
      <c r="A1918" s="3" t="s">
        <v>2682</v>
      </c>
      <c r="B1918" s="5">
        <v>3</v>
      </c>
      <c r="C1918" s="3" t="s">
        <v>124</v>
      </c>
      <c r="D1918" s="20"/>
      <c r="E1918" s="20"/>
      <c r="F1918" s="20"/>
      <c r="G1918" s="20"/>
      <c r="H1918" s="20"/>
      <c r="I1918" s="20"/>
      <c r="J1918" s="20"/>
      <c r="K1918" s="20"/>
      <c r="L1918" s="20"/>
      <c r="M1918" s="20"/>
      <c r="N1918" s="20"/>
      <c r="O1918" s="20"/>
      <c r="P1918" s="15">
        <f t="shared" ref="P1918:P1978" si="2108">SUM(D1918:O1918)</f>
        <v>0</v>
      </c>
      <c r="Q1918" s="43">
        <f t="shared" si="2058"/>
        <v>0</v>
      </c>
      <c r="R1918" s="43"/>
      <c r="S1918" s="43">
        <f t="shared" si="2059"/>
        <v>0</v>
      </c>
    </row>
    <row r="1919" spans="1:19" x14ac:dyDescent="0.25">
      <c r="A1919" s="1" t="s">
        <v>2683</v>
      </c>
      <c r="B1919" s="4"/>
      <c r="C1919" s="1" t="s">
        <v>2684</v>
      </c>
      <c r="D1919" s="19">
        <f t="shared" ref="D1919:D1920" si="2109">D1920</f>
        <v>0</v>
      </c>
      <c r="E1919" s="19">
        <f t="shared" ref="E1919:F1920" si="2110">E1920</f>
        <v>0</v>
      </c>
      <c r="F1919" s="19">
        <f t="shared" si="2110"/>
        <v>0</v>
      </c>
      <c r="G1919" s="19">
        <f t="shared" ref="G1919:G1920" si="2111">G1920</f>
        <v>0</v>
      </c>
      <c r="H1919" s="19">
        <f t="shared" ref="H1919:H1920" si="2112">H1920</f>
        <v>0</v>
      </c>
      <c r="I1919" s="19">
        <f t="shared" ref="I1919:I1920" si="2113">I1920</f>
        <v>0</v>
      </c>
      <c r="J1919" s="19">
        <f t="shared" ref="J1919:J1920" si="2114">J1920</f>
        <v>0</v>
      </c>
      <c r="K1919" s="19">
        <f t="shared" ref="K1919:K1920" si="2115">K1920</f>
        <v>0</v>
      </c>
      <c r="L1919" s="19">
        <f t="shared" ref="L1919:L1920" si="2116">L1920</f>
        <v>0</v>
      </c>
      <c r="M1919" s="19">
        <f t="shared" ref="M1919:M1920" si="2117">M1920</f>
        <v>0</v>
      </c>
      <c r="N1919" s="19">
        <f t="shared" ref="N1919:N1920" si="2118">N1920</f>
        <v>0</v>
      </c>
      <c r="O1919" s="19">
        <f t="shared" ref="O1919:O1920" si="2119">O1920</f>
        <v>0</v>
      </c>
      <c r="P1919" s="19">
        <f t="shared" ref="P1919:P1920" si="2120">P1920</f>
        <v>0</v>
      </c>
      <c r="Q1919" s="43">
        <f t="shared" si="2058"/>
        <v>0</v>
      </c>
      <c r="R1919" s="43"/>
      <c r="S1919" s="43">
        <f t="shared" si="2059"/>
        <v>0</v>
      </c>
    </row>
    <row r="1920" spans="1:19" x14ac:dyDescent="0.25">
      <c r="A1920" s="1" t="s">
        <v>2685</v>
      </c>
      <c r="B1920" s="2">
        <v>1</v>
      </c>
      <c r="C1920" s="1" t="s">
        <v>2684</v>
      </c>
      <c r="D1920" s="19">
        <f t="shared" si="2109"/>
        <v>0</v>
      </c>
      <c r="E1920" s="19">
        <f t="shared" si="2110"/>
        <v>0</v>
      </c>
      <c r="F1920" s="19">
        <f t="shared" si="2110"/>
        <v>0</v>
      </c>
      <c r="G1920" s="19">
        <f t="shared" si="2111"/>
        <v>0</v>
      </c>
      <c r="H1920" s="19">
        <f t="shared" si="2112"/>
        <v>0</v>
      </c>
      <c r="I1920" s="19">
        <f t="shared" si="2113"/>
        <v>0</v>
      </c>
      <c r="J1920" s="19">
        <f t="shared" si="2114"/>
        <v>0</v>
      </c>
      <c r="K1920" s="19">
        <f t="shared" si="2115"/>
        <v>0</v>
      </c>
      <c r="L1920" s="19">
        <f t="shared" si="2116"/>
        <v>0</v>
      </c>
      <c r="M1920" s="19">
        <f t="shared" si="2117"/>
        <v>0</v>
      </c>
      <c r="N1920" s="19">
        <f t="shared" si="2118"/>
        <v>0</v>
      </c>
      <c r="O1920" s="19">
        <f t="shared" si="2119"/>
        <v>0</v>
      </c>
      <c r="P1920" s="19">
        <f t="shared" si="2120"/>
        <v>0</v>
      </c>
      <c r="Q1920" s="43">
        <f t="shared" si="2058"/>
        <v>0</v>
      </c>
      <c r="R1920" s="43"/>
      <c r="S1920" s="43">
        <f t="shared" si="2059"/>
        <v>0</v>
      </c>
    </row>
    <row r="1921" spans="1:19" x14ac:dyDescent="0.25">
      <c r="A1921" s="3" t="s">
        <v>2686</v>
      </c>
      <c r="B1921" s="5">
        <v>2</v>
      </c>
      <c r="C1921" s="3" t="s">
        <v>2684</v>
      </c>
      <c r="D1921" s="19">
        <f>SUM(D1922:D1925)</f>
        <v>0</v>
      </c>
      <c r="E1921" s="19">
        <f t="shared" ref="E1921:P1921" si="2121">SUM(E1922:E1925)</f>
        <v>0</v>
      </c>
      <c r="F1921" s="19">
        <f t="shared" ref="F1921" si="2122">SUM(F1922:F1925)</f>
        <v>0</v>
      </c>
      <c r="G1921" s="19">
        <f t="shared" si="2121"/>
        <v>0</v>
      </c>
      <c r="H1921" s="19">
        <f t="shared" si="2121"/>
        <v>0</v>
      </c>
      <c r="I1921" s="19">
        <f t="shared" si="2121"/>
        <v>0</v>
      </c>
      <c r="J1921" s="19">
        <f t="shared" si="2121"/>
        <v>0</v>
      </c>
      <c r="K1921" s="19">
        <f t="shared" si="2121"/>
        <v>0</v>
      </c>
      <c r="L1921" s="19">
        <f t="shared" si="2121"/>
        <v>0</v>
      </c>
      <c r="M1921" s="19">
        <f t="shared" si="2121"/>
        <v>0</v>
      </c>
      <c r="N1921" s="19">
        <f t="shared" si="2121"/>
        <v>0</v>
      </c>
      <c r="O1921" s="19">
        <f t="shared" si="2121"/>
        <v>0</v>
      </c>
      <c r="P1921" s="19">
        <f t="shared" si="2121"/>
        <v>0</v>
      </c>
      <c r="Q1921" s="43">
        <f t="shared" si="2058"/>
        <v>0</v>
      </c>
      <c r="R1921" s="43"/>
      <c r="S1921" s="43">
        <f t="shared" si="2059"/>
        <v>0</v>
      </c>
    </row>
    <row r="1922" spans="1:19" x14ac:dyDescent="0.25">
      <c r="A1922" s="3" t="s">
        <v>2687</v>
      </c>
      <c r="B1922" s="5">
        <v>3</v>
      </c>
      <c r="C1922" s="3" t="s">
        <v>1123</v>
      </c>
      <c r="D1922" s="20"/>
      <c r="E1922" s="20"/>
      <c r="F1922" s="20"/>
      <c r="G1922" s="20"/>
      <c r="H1922" s="20"/>
      <c r="I1922" s="20"/>
      <c r="J1922" s="20"/>
      <c r="K1922" s="20"/>
      <c r="L1922" s="20"/>
      <c r="M1922" s="20"/>
      <c r="N1922" s="20"/>
      <c r="O1922" s="20"/>
      <c r="P1922" s="15">
        <f t="shared" si="2108"/>
        <v>0</v>
      </c>
      <c r="Q1922" s="43">
        <f t="shared" si="2058"/>
        <v>0</v>
      </c>
      <c r="R1922" s="43"/>
      <c r="S1922" s="43">
        <f t="shared" si="2059"/>
        <v>0</v>
      </c>
    </row>
    <row r="1923" spans="1:19" x14ac:dyDescent="0.25">
      <c r="A1923" s="3" t="s">
        <v>2688</v>
      </c>
      <c r="B1923" s="5">
        <v>3</v>
      </c>
      <c r="C1923" s="3" t="s">
        <v>1125</v>
      </c>
      <c r="D1923" s="20"/>
      <c r="E1923" s="20"/>
      <c r="F1923" s="20"/>
      <c r="G1923" s="20"/>
      <c r="H1923" s="20"/>
      <c r="I1923" s="20"/>
      <c r="J1923" s="20"/>
      <c r="K1923" s="20"/>
      <c r="L1923" s="20"/>
      <c r="M1923" s="20"/>
      <c r="N1923" s="20"/>
      <c r="O1923" s="20"/>
      <c r="P1923" s="15">
        <f t="shared" si="2108"/>
        <v>0</v>
      </c>
      <c r="Q1923" s="43">
        <f t="shared" si="2058"/>
        <v>0</v>
      </c>
      <c r="R1923" s="43"/>
      <c r="S1923" s="43">
        <f t="shared" si="2059"/>
        <v>0</v>
      </c>
    </row>
    <row r="1924" spans="1:19" x14ac:dyDescent="0.25">
      <c r="A1924" s="3" t="s">
        <v>2689</v>
      </c>
      <c r="B1924" s="5">
        <v>3</v>
      </c>
      <c r="C1924" s="3" t="s">
        <v>1127</v>
      </c>
      <c r="D1924" s="20"/>
      <c r="E1924" s="20"/>
      <c r="F1924" s="20"/>
      <c r="G1924" s="20"/>
      <c r="H1924" s="20"/>
      <c r="I1924" s="20"/>
      <c r="J1924" s="20"/>
      <c r="K1924" s="20"/>
      <c r="L1924" s="20"/>
      <c r="M1924" s="20"/>
      <c r="N1924" s="20"/>
      <c r="O1924" s="20"/>
      <c r="P1924" s="15">
        <f t="shared" si="2108"/>
        <v>0</v>
      </c>
      <c r="Q1924" s="43">
        <f t="shared" si="2058"/>
        <v>0</v>
      </c>
      <c r="R1924" s="43"/>
      <c r="S1924" s="43">
        <f t="shared" si="2059"/>
        <v>0</v>
      </c>
    </row>
    <row r="1925" spans="1:19" x14ac:dyDescent="0.25">
      <c r="A1925" s="3" t="s">
        <v>2690</v>
      </c>
      <c r="B1925" s="5">
        <v>3</v>
      </c>
      <c r="C1925" s="3" t="s">
        <v>1129</v>
      </c>
      <c r="D1925" s="20"/>
      <c r="E1925" s="20"/>
      <c r="F1925" s="20"/>
      <c r="G1925" s="20"/>
      <c r="H1925" s="20"/>
      <c r="I1925" s="20"/>
      <c r="J1925" s="20"/>
      <c r="K1925" s="20"/>
      <c r="L1925" s="20"/>
      <c r="M1925" s="20"/>
      <c r="N1925" s="20"/>
      <c r="O1925" s="20"/>
      <c r="P1925" s="15">
        <f t="shared" si="2108"/>
        <v>0</v>
      </c>
      <c r="Q1925" s="43">
        <f t="shared" si="2058"/>
        <v>0</v>
      </c>
      <c r="R1925" s="43"/>
      <c r="S1925" s="43">
        <f t="shared" si="2059"/>
        <v>0</v>
      </c>
    </row>
    <row r="1926" spans="1:19" x14ac:dyDescent="0.25">
      <c r="A1926" s="1" t="s">
        <v>2691</v>
      </c>
      <c r="B1926" s="4"/>
      <c r="C1926" s="1" t="s">
        <v>2692</v>
      </c>
      <c r="D1926" s="19">
        <f>D1927</f>
        <v>0</v>
      </c>
      <c r="E1926" s="19">
        <f t="shared" ref="E1926:P1926" si="2123">E1927</f>
        <v>0</v>
      </c>
      <c r="F1926" s="19">
        <f t="shared" si="2123"/>
        <v>0</v>
      </c>
      <c r="G1926" s="19">
        <f t="shared" si="2123"/>
        <v>0</v>
      </c>
      <c r="H1926" s="19">
        <f t="shared" si="2123"/>
        <v>0</v>
      </c>
      <c r="I1926" s="19">
        <f t="shared" si="2123"/>
        <v>0</v>
      </c>
      <c r="J1926" s="19">
        <f t="shared" si="2123"/>
        <v>0</v>
      </c>
      <c r="K1926" s="19">
        <f t="shared" si="2123"/>
        <v>0</v>
      </c>
      <c r="L1926" s="19">
        <f t="shared" si="2123"/>
        <v>0</v>
      </c>
      <c r="M1926" s="19">
        <f t="shared" si="2123"/>
        <v>0</v>
      </c>
      <c r="N1926" s="19">
        <f t="shared" si="2123"/>
        <v>0</v>
      </c>
      <c r="O1926" s="19">
        <f t="shared" si="2123"/>
        <v>0</v>
      </c>
      <c r="P1926" s="19">
        <f t="shared" si="2123"/>
        <v>0</v>
      </c>
      <c r="Q1926" s="43">
        <f t="shared" si="2058"/>
        <v>0</v>
      </c>
      <c r="R1926" s="43"/>
      <c r="S1926" s="43">
        <f t="shared" si="2059"/>
        <v>0</v>
      </c>
    </row>
    <row r="1927" spans="1:19" x14ac:dyDescent="0.25">
      <c r="A1927" s="1" t="s">
        <v>2693</v>
      </c>
      <c r="B1927" s="4"/>
      <c r="C1927" s="1" t="s">
        <v>2692</v>
      </c>
      <c r="D1927" s="19">
        <f>D1928+D1958+D1963+D1968+D1975+D1981+D1988+D1991</f>
        <v>0</v>
      </c>
      <c r="E1927" s="19">
        <f t="shared" ref="E1927:P1927" si="2124">E1928+E1958+E1963+E1968+E1975+E1981+E1988+E1991</f>
        <v>0</v>
      </c>
      <c r="F1927" s="19">
        <f t="shared" ref="F1927" si="2125">F1928+F1958+F1963+F1968+F1975+F1981+F1988+F1991</f>
        <v>0</v>
      </c>
      <c r="G1927" s="19">
        <f t="shared" si="2124"/>
        <v>0</v>
      </c>
      <c r="H1927" s="19">
        <f t="shared" si="2124"/>
        <v>0</v>
      </c>
      <c r="I1927" s="19">
        <f t="shared" si="2124"/>
        <v>0</v>
      </c>
      <c r="J1927" s="19">
        <f t="shared" si="2124"/>
        <v>0</v>
      </c>
      <c r="K1927" s="19">
        <f t="shared" si="2124"/>
        <v>0</v>
      </c>
      <c r="L1927" s="19">
        <f t="shared" si="2124"/>
        <v>0</v>
      </c>
      <c r="M1927" s="19">
        <f t="shared" si="2124"/>
        <v>0</v>
      </c>
      <c r="N1927" s="19">
        <f t="shared" si="2124"/>
        <v>0</v>
      </c>
      <c r="O1927" s="19">
        <f t="shared" si="2124"/>
        <v>0</v>
      </c>
      <c r="P1927" s="19">
        <f t="shared" si="2124"/>
        <v>0</v>
      </c>
      <c r="Q1927" s="43">
        <f t="shared" si="2058"/>
        <v>0</v>
      </c>
      <c r="R1927" s="43"/>
      <c r="S1927" s="43">
        <f t="shared" si="2059"/>
        <v>0</v>
      </c>
    </row>
    <row r="1928" spans="1:19" x14ac:dyDescent="0.25">
      <c r="A1928" s="1" t="s">
        <v>2694</v>
      </c>
      <c r="B1928" s="2">
        <v>1</v>
      </c>
      <c r="C1928" s="1" t="s">
        <v>2695</v>
      </c>
      <c r="D1928" s="19">
        <f>D1929+D1931+D1933+D1935+D1937</f>
        <v>0</v>
      </c>
      <c r="E1928" s="19">
        <f t="shared" ref="E1928:P1928" si="2126">E1929+E1931+E1933+E1935+E1937</f>
        <v>0</v>
      </c>
      <c r="F1928" s="19">
        <f t="shared" ref="F1928" si="2127">F1929+F1931+F1933+F1935+F1937</f>
        <v>0</v>
      </c>
      <c r="G1928" s="19">
        <f t="shared" si="2126"/>
        <v>0</v>
      </c>
      <c r="H1928" s="19">
        <f t="shared" si="2126"/>
        <v>0</v>
      </c>
      <c r="I1928" s="19">
        <f t="shared" si="2126"/>
        <v>0</v>
      </c>
      <c r="J1928" s="19">
        <f t="shared" si="2126"/>
        <v>0</v>
      </c>
      <c r="K1928" s="19">
        <f t="shared" si="2126"/>
        <v>0</v>
      </c>
      <c r="L1928" s="19">
        <f t="shared" si="2126"/>
        <v>0</v>
      </c>
      <c r="M1928" s="19">
        <f t="shared" si="2126"/>
        <v>0</v>
      </c>
      <c r="N1928" s="19">
        <f t="shared" si="2126"/>
        <v>0</v>
      </c>
      <c r="O1928" s="19">
        <f t="shared" si="2126"/>
        <v>0</v>
      </c>
      <c r="P1928" s="19">
        <f t="shared" si="2126"/>
        <v>0</v>
      </c>
      <c r="Q1928" s="43">
        <f t="shared" si="2058"/>
        <v>0</v>
      </c>
      <c r="R1928" s="43"/>
      <c r="S1928" s="43">
        <f t="shared" si="2059"/>
        <v>0</v>
      </c>
    </row>
    <row r="1929" spans="1:19" x14ac:dyDescent="0.25">
      <c r="A1929" s="3" t="s">
        <v>2696</v>
      </c>
      <c r="B1929" s="5">
        <v>2</v>
      </c>
      <c r="C1929" s="3" t="s">
        <v>2697</v>
      </c>
      <c r="D1929" s="19">
        <f t="shared" ref="D1929" si="2128">D1930</f>
        <v>0</v>
      </c>
      <c r="E1929" s="19">
        <f t="shared" ref="E1929:F1929" si="2129">E1930</f>
        <v>0</v>
      </c>
      <c r="F1929" s="19">
        <f t="shared" si="2129"/>
        <v>0</v>
      </c>
      <c r="G1929" s="19">
        <f t="shared" ref="G1929" si="2130">G1930</f>
        <v>0</v>
      </c>
      <c r="H1929" s="19">
        <f t="shared" ref="H1929" si="2131">H1930</f>
        <v>0</v>
      </c>
      <c r="I1929" s="19">
        <f t="shared" ref="I1929" si="2132">I1930</f>
        <v>0</v>
      </c>
      <c r="J1929" s="19">
        <f t="shared" ref="J1929" si="2133">J1930</f>
        <v>0</v>
      </c>
      <c r="K1929" s="19">
        <f t="shared" ref="K1929" si="2134">K1930</f>
        <v>0</v>
      </c>
      <c r="L1929" s="19">
        <f t="shared" ref="L1929" si="2135">L1930</f>
        <v>0</v>
      </c>
      <c r="M1929" s="19">
        <f t="shared" ref="M1929" si="2136">M1930</f>
        <v>0</v>
      </c>
      <c r="N1929" s="19">
        <f t="shared" ref="N1929" si="2137">N1930</f>
        <v>0</v>
      </c>
      <c r="O1929" s="19">
        <f t="shared" ref="O1929" si="2138">O1930</f>
        <v>0</v>
      </c>
      <c r="P1929" s="19">
        <f t="shared" ref="P1929" si="2139">P1930</f>
        <v>0</v>
      </c>
      <c r="Q1929" s="43">
        <f t="shared" si="2058"/>
        <v>0</v>
      </c>
      <c r="R1929" s="43"/>
      <c r="S1929" s="43">
        <f t="shared" si="2059"/>
        <v>0</v>
      </c>
    </row>
    <row r="1930" spans="1:19" x14ac:dyDescent="0.25">
      <c r="A1930" s="3" t="s">
        <v>2698</v>
      </c>
      <c r="B1930" s="5">
        <v>3</v>
      </c>
      <c r="C1930" s="3" t="s">
        <v>2697</v>
      </c>
      <c r="D1930" s="20"/>
      <c r="E1930" s="20"/>
      <c r="F1930" s="20"/>
      <c r="G1930" s="20"/>
      <c r="H1930" s="20"/>
      <c r="I1930" s="20"/>
      <c r="J1930" s="20"/>
      <c r="K1930" s="20"/>
      <c r="L1930" s="20"/>
      <c r="M1930" s="20"/>
      <c r="N1930" s="20"/>
      <c r="O1930" s="20"/>
      <c r="P1930" s="15">
        <f t="shared" si="2108"/>
        <v>0</v>
      </c>
      <c r="Q1930" s="43">
        <f t="shared" si="2058"/>
        <v>0</v>
      </c>
      <c r="R1930" s="43"/>
      <c r="S1930" s="43">
        <f t="shared" si="2059"/>
        <v>0</v>
      </c>
    </row>
    <row r="1931" spans="1:19" x14ac:dyDescent="0.25">
      <c r="A1931" s="3" t="s">
        <v>2699</v>
      </c>
      <c r="B1931" s="5">
        <v>2</v>
      </c>
      <c r="C1931" s="3" t="s">
        <v>2700</v>
      </c>
      <c r="D1931" s="19">
        <f>D1932</f>
        <v>0</v>
      </c>
      <c r="E1931" s="19">
        <f t="shared" ref="E1931:P1931" si="2140">E1932</f>
        <v>0</v>
      </c>
      <c r="F1931" s="19">
        <f t="shared" si="2140"/>
        <v>0</v>
      </c>
      <c r="G1931" s="19">
        <f t="shared" si="2140"/>
        <v>0</v>
      </c>
      <c r="H1931" s="19">
        <f t="shared" si="2140"/>
        <v>0</v>
      </c>
      <c r="I1931" s="19">
        <f t="shared" si="2140"/>
        <v>0</v>
      </c>
      <c r="J1931" s="19">
        <f t="shared" si="2140"/>
        <v>0</v>
      </c>
      <c r="K1931" s="19">
        <f t="shared" si="2140"/>
        <v>0</v>
      </c>
      <c r="L1931" s="19">
        <f t="shared" si="2140"/>
        <v>0</v>
      </c>
      <c r="M1931" s="19">
        <f t="shared" si="2140"/>
        <v>0</v>
      </c>
      <c r="N1931" s="19">
        <f t="shared" si="2140"/>
        <v>0</v>
      </c>
      <c r="O1931" s="19">
        <f t="shared" si="2140"/>
        <v>0</v>
      </c>
      <c r="P1931" s="19">
        <f t="shared" si="2140"/>
        <v>0</v>
      </c>
      <c r="Q1931" s="43">
        <f t="shared" si="2058"/>
        <v>0</v>
      </c>
      <c r="R1931" s="43"/>
      <c r="S1931" s="43">
        <f t="shared" si="2059"/>
        <v>0</v>
      </c>
    </row>
    <row r="1932" spans="1:19" x14ac:dyDescent="0.25">
      <c r="A1932" s="3" t="s">
        <v>2701</v>
      </c>
      <c r="B1932" s="5">
        <v>3</v>
      </c>
      <c r="C1932" s="3" t="s">
        <v>2700</v>
      </c>
      <c r="D1932" s="20"/>
      <c r="E1932" s="20"/>
      <c r="F1932" s="20"/>
      <c r="G1932" s="20"/>
      <c r="H1932" s="20"/>
      <c r="I1932" s="20"/>
      <c r="J1932" s="20"/>
      <c r="K1932" s="20"/>
      <c r="L1932" s="20"/>
      <c r="M1932" s="20"/>
      <c r="N1932" s="20"/>
      <c r="O1932" s="20"/>
      <c r="P1932" s="15">
        <f t="shared" si="2108"/>
        <v>0</v>
      </c>
      <c r="Q1932" s="43">
        <f t="shared" si="2058"/>
        <v>0</v>
      </c>
      <c r="R1932" s="43"/>
      <c r="S1932" s="43">
        <f t="shared" si="2059"/>
        <v>0</v>
      </c>
    </row>
    <row r="1933" spans="1:19" x14ac:dyDescent="0.25">
      <c r="A1933" s="3" t="s">
        <v>2702</v>
      </c>
      <c r="B1933" s="5">
        <v>2</v>
      </c>
      <c r="C1933" s="3" t="s">
        <v>2703</v>
      </c>
      <c r="D1933" s="19">
        <f>D1934</f>
        <v>0</v>
      </c>
      <c r="E1933" s="19">
        <f t="shared" ref="E1933:P1933" si="2141">E1934</f>
        <v>0</v>
      </c>
      <c r="F1933" s="19">
        <f t="shared" si="2141"/>
        <v>0</v>
      </c>
      <c r="G1933" s="19">
        <f t="shared" si="2141"/>
        <v>0</v>
      </c>
      <c r="H1933" s="19">
        <f t="shared" si="2141"/>
        <v>0</v>
      </c>
      <c r="I1933" s="19">
        <f t="shared" si="2141"/>
        <v>0</v>
      </c>
      <c r="J1933" s="19">
        <f t="shared" si="2141"/>
        <v>0</v>
      </c>
      <c r="K1933" s="19">
        <f t="shared" si="2141"/>
        <v>0</v>
      </c>
      <c r="L1933" s="19">
        <f t="shared" si="2141"/>
        <v>0</v>
      </c>
      <c r="M1933" s="19">
        <f t="shared" si="2141"/>
        <v>0</v>
      </c>
      <c r="N1933" s="19">
        <f t="shared" si="2141"/>
        <v>0</v>
      </c>
      <c r="O1933" s="19">
        <f t="shared" si="2141"/>
        <v>0</v>
      </c>
      <c r="P1933" s="19">
        <f t="shared" si="2141"/>
        <v>0</v>
      </c>
      <c r="Q1933" s="43">
        <f t="shared" si="2058"/>
        <v>0</v>
      </c>
      <c r="R1933" s="43"/>
      <c r="S1933" s="43">
        <f t="shared" si="2059"/>
        <v>0</v>
      </c>
    </row>
    <row r="1934" spans="1:19" x14ac:dyDescent="0.25">
      <c r="A1934" s="3" t="s">
        <v>2704</v>
      </c>
      <c r="B1934" s="5">
        <v>3</v>
      </c>
      <c r="C1934" s="3" t="s">
        <v>2703</v>
      </c>
      <c r="D1934" s="20"/>
      <c r="E1934" s="20"/>
      <c r="F1934" s="20"/>
      <c r="G1934" s="20"/>
      <c r="H1934" s="20"/>
      <c r="I1934" s="20"/>
      <c r="J1934" s="20"/>
      <c r="K1934" s="20"/>
      <c r="L1934" s="20"/>
      <c r="M1934" s="20"/>
      <c r="N1934" s="20"/>
      <c r="O1934" s="20"/>
      <c r="P1934" s="15">
        <f t="shared" si="2108"/>
        <v>0</v>
      </c>
      <c r="Q1934" s="43">
        <f t="shared" si="2058"/>
        <v>0</v>
      </c>
      <c r="R1934" s="43"/>
      <c r="S1934" s="43">
        <f t="shared" si="2059"/>
        <v>0</v>
      </c>
    </row>
    <row r="1935" spans="1:19" x14ac:dyDescent="0.25">
      <c r="A1935" s="3" t="s">
        <v>2705</v>
      </c>
      <c r="B1935" s="5">
        <v>2</v>
      </c>
      <c r="C1935" s="3" t="s">
        <v>1096</v>
      </c>
      <c r="D1935" s="19">
        <f>D1936</f>
        <v>0</v>
      </c>
      <c r="E1935" s="19">
        <f t="shared" ref="E1935:P1935" si="2142">E1936</f>
        <v>0</v>
      </c>
      <c r="F1935" s="19">
        <f t="shared" si="2142"/>
        <v>0</v>
      </c>
      <c r="G1935" s="19">
        <f t="shared" si="2142"/>
        <v>0</v>
      </c>
      <c r="H1935" s="19">
        <f t="shared" si="2142"/>
        <v>0</v>
      </c>
      <c r="I1935" s="19">
        <f t="shared" si="2142"/>
        <v>0</v>
      </c>
      <c r="J1935" s="19">
        <f t="shared" si="2142"/>
        <v>0</v>
      </c>
      <c r="K1935" s="19">
        <f t="shared" si="2142"/>
        <v>0</v>
      </c>
      <c r="L1935" s="19">
        <f t="shared" si="2142"/>
        <v>0</v>
      </c>
      <c r="M1935" s="19">
        <f t="shared" si="2142"/>
        <v>0</v>
      </c>
      <c r="N1935" s="19">
        <f t="shared" si="2142"/>
        <v>0</v>
      </c>
      <c r="O1935" s="19">
        <f t="shared" si="2142"/>
        <v>0</v>
      </c>
      <c r="P1935" s="19">
        <f t="shared" si="2142"/>
        <v>0</v>
      </c>
      <c r="Q1935" s="43">
        <f t="shared" si="2058"/>
        <v>0</v>
      </c>
      <c r="R1935" s="43"/>
      <c r="S1935" s="43">
        <f t="shared" si="2059"/>
        <v>0</v>
      </c>
    </row>
    <row r="1936" spans="1:19" x14ac:dyDescent="0.25">
      <c r="A1936" s="3" t="s">
        <v>2706</v>
      </c>
      <c r="B1936" s="5">
        <v>3</v>
      </c>
      <c r="C1936" s="3" t="s">
        <v>1096</v>
      </c>
      <c r="D1936" s="20"/>
      <c r="E1936" s="20"/>
      <c r="F1936" s="20"/>
      <c r="G1936" s="20"/>
      <c r="H1936" s="20"/>
      <c r="I1936" s="20"/>
      <c r="J1936" s="20"/>
      <c r="K1936" s="20"/>
      <c r="L1936" s="20"/>
      <c r="M1936" s="20"/>
      <c r="N1936" s="20"/>
      <c r="O1936" s="20"/>
      <c r="P1936" s="15">
        <f t="shared" si="2108"/>
        <v>0</v>
      </c>
      <c r="Q1936" s="43">
        <f t="shared" si="2058"/>
        <v>0</v>
      </c>
      <c r="R1936" s="43"/>
      <c r="S1936" s="43">
        <f t="shared" si="2059"/>
        <v>0</v>
      </c>
    </row>
    <row r="1937" spans="1:19" x14ac:dyDescent="0.25">
      <c r="A1937" s="3" t="s">
        <v>2707</v>
      </c>
      <c r="B1937" s="5">
        <v>2</v>
      </c>
      <c r="C1937" s="3" t="s">
        <v>2708</v>
      </c>
      <c r="D1937" s="19">
        <f>SUM(D1938:D1957)</f>
        <v>0</v>
      </c>
      <c r="E1937" s="19">
        <f t="shared" ref="E1937:P1937" si="2143">SUM(E1938:E1957)</f>
        <v>0</v>
      </c>
      <c r="F1937" s="19">
        <f t="shared" ref="F1937" si="2144">SUM(F1938:F1957)</f>
        <v>0</v>
      </c>
      <c r="G1937" s="19">
        <f t="shared" si="2143"/>
        <v>0</v>
      </c>
      <c r="H1937" s="19">
        <f t="shared" si="2143"/>
        <v>0</v>
      </c>
      <c r="I1937" s="19">
        <f t="shared" si="2143"/>
        <v>0</v>
      </c>
      <c r="J1937" s="19">
        <f t="shared" si="2143"/>
        <v>0</v>
      </c>
      <c r="K1937" s="19">
        <f t="shared" si="2143"/>
        <v>0</v>
      </c>
      <c r="L1937" s="19">
        <f t="shared" si="2143"/>
        <v>0</v>
      </c>
      <c r="M1937" s="19">
        <f t="shared" si="2143"/>
        <v>0</v>
      </c>
      <c r="N1937" s="19">
        <f t="shared" si="2143"/>
        <v>0</v>
      </c>
      <c r="O1937" s="19">
        <f t="shared" si="2143"/>
        <v>0</v>
      </c>
      <c r="P1937" s="19">
        <f t="shared" si="2143"/>
        <v>0</v>
      </c>
      <c r="Q1937" s="43">
        <f t="shared" si="2058"/>
        <v>0</v>
      </c>
      <c r="R1937" s="43"/>
      <c r="S1937" s="43">
        <f t="shared" si="2059"/>
        <v>0</v>
      </c>
    </row>
    <row r="1938" spans="1:19" x14ac:dyDescent="0.25">
      <c r="A1938" s="3" t="s">
        <v>2709</v>
      </c>
      <c r="B1938" s="5">
        <v>3</v>
      </c>
      <c r="C1938" s="3" t="s">
        <v>2710</v>
      </c>
      <c r="D1938" s="20"/>
      <c r="E1938" s="20"/>
      <c r="F1938" s="20"/>
      <c r="G1938" s="20"/>
      <c r="H1938" s="20"/>
      <c r="I1938" s="20"/>
      <c r="J1938" s="20"/>
      <c r="K1938" s="20"/>
      <c r="L1938" s="20"/>
      <c r="M1938" s="20"/>
      <c r="N1938" s="20"/>
      <c r="O1938" s="20"/>
      <c r="P1938" s="15">
        <f t="shared" si="2108"/>
        <v>0</v>
      </c>
      <c r="Q1938" s="43">
        <f t="shared" ref="Q1938:Q2001" si="2145">SUM(D1938:O1938)</f>
        <v>0</v>
      </c>
      <c r="R1938" s="43"/>
      <c r="S1938" s="43">
        <f t="shared" ref="S1938:S2001" si="2146">P1938-Q1938</f>
        <v>0</v>
      </c>
    </row>
    <row r="1939" spans="1:19" x14ac:dyDescent="0.25">
      <c r="A1939" s="3" t="s">
        <v>2711</v>
      </c>
      <c r="B1939" s="5">
        <v>3</v>
      </c>
      <c r="C1939" s="3" t="s">
        <v>2712</v>
      </c>
      <c r="D1939" s="20"/>
      <c r="E1939" s="20"/>
      <c r="F1939" s="20"/>
      <c r="G1939" s="20"/>
      <c r="H1939" s="20"/>
      <c r="I1939" s="20"/>
      <c r="J1939" s="20"/>
      <c r="K1939" s="20"/>
      <c r="L1939" s="20"/>
      <c r="M1939" s="20"/>
      <c r="N1939" s="20"/>
      <c r="O1939" s="20"/>
      <c r="P1939" s="15">
        <f t="shared" si="2108"/>
        <v>0</v>
      </c>
      <c r="Q1939" s="43">
        <f t="shared" si="2145"/>
        <v>0</v>
      </c>
      <c r="R1939" s="43"/>
      <c r="S1939" s="43">
        <f t="shared" si="2146"/>
        <v>0</v>
      </c>
    </row>
    <row r="1940" spans="1:19" x14ac:dyDescent="0.25">
      <c r="A1940" s="3" t="s">
        <v>2713</v>
      </c>
      <c r="B1940" s="5">
        <v>3</v>
      </c>
      <c r="C1940" s="3" t="s">
        <v>2714</v>
      </c>
      <c r="D1940" s="20"/>
      <c r="E1940" s="20"/>
      <c r="F1940" s="20"/>
      <c r="G1940" s="20"/>
      <c r="H1940" s="20"/>
      <c r="I1940" s="20"/>
      <c r="J1940" s="20"/>
      <c r="K1940" s="20"/>
      <c r="L1940" s="20"/>
      <c r="M1940" s="20"/>
      <c r="N1940" s="20"/>
      <c r="O1940" s="20"/>
      <c r="P1940" s="15">
        <f t="shared" si="2108"/>
        <v>0</v>
      </c>
      <c r="Q1940" s="43">
        <f t="shared" si="2145"/>
        <v>0</v>
      </c>
      <c r="R1940" s="43"/>
      <c r="S1940" s="43">
        <f t="shared" si="2146"/>
        <v>0</v>
      </c>
    </row>
    <row r="1941" spans="1:19" x14ac:dyDescent="0.25">
      <c r="A1941" s="3" t="s">
        <v>2715</v>
      </c>
      <c r="B1941" s="5">
        <v>3</v>
      </c>
      <c r="C1941" s="3" t="s">
        <v>2716</v>
      </c>
      <c r="D1941" s="20"/>
      <c r="E1941" s="20"/>
      <c r="F1941" s="20"/>
      <c r="G1941" s="20"/>
      <c r="H1941" s="20"/>
      <c r="I1941" s="20"/>
      <c r="J1941" s="20"/>
      <c r="K1941" s="20"/>
      <c r="L1941" s="20"/>
      <c r="M1941" s="20"/>
      <c r="N1941" s="20"/>
      <c r="O1941" s="20"/>
      <c r="P1941" s="15">
        <f t="shared" si="2108"/>
        <v>0</v>
      </c>
      <c r="Q1941" s="43">
        <f t="shared" si="2145"/>
        <v>0</v>
      </c>
      <c r="R1941" s="43"/>
      <c r="S1941" s="43">
        <f t="shared" si="2146"/>
        <v>0</v>
      </c>
    </row>
    <row r="1942" spans="1:19" x14ac:dyDescent="0.25">
      <c r="A1942" s="3" t="s">
        <v>2717</v>
      </c>
      <c r="B1942" s="5">
        <v>3</v>
      </c>
      <c r="C1942" s="3" t="s">
        <v>2718</v>
      </c>
      <c r="D1942" s="20"/>
      <c r="E1942" s="20"/>
      <c r="F1942" s="20"/>
      <c r="G1942" s="20"/>
      <c r="H1942" s="20"/>
      <c r="I1942" s="20"/>
      <c r="J1942" s="20"/>
      <c r="K1942" s="20"/>
      <c r="L1942" s="20"/>
      <c r="M1942" s="20"/>
      <c r="N1942" s="20"/>
      <c r="O1942" s="20"/>
      <c r="P1942" s="15">
        <f t="shared" si="2108"/>
        <v>0</v>
      </c>
      <c r="Q1942" s="43">
        <f t="shared" si="2145"/>
        <v>0</v>
      </c>
      <c r="R1942" s="43"/>
      <c r="S1942" s="43">
        <f t="shared" si="2146"/>
        <v>0</v>
      </c>
    </row>
    <row r="1943" spans="1:19" x14ac:dyDescent="0.25">
      <c r="A1943" s="3" t="s">
        <v>2719</v>
      </c>
      <c r="B1943" s="5">
        <v>3</v>
      </c>
      <c r="C1943" s="3" t="s">
        <v>2720</v>
      </c>
      <c r="D1943" s="20"/>
      <c r="E1943" s="20"/>
      <c r="F1943" s="20"/>
      <c r="G1943" s="20"/>
      <c r="H1943" s="20"/>
      <c r="I1943" s="20"/>
      <c r="J1943" s="20"/>
      <c r="K1943" s="20"/>
      <c r="L1943" s="20"/>
      <c r="M1943" s="20"/>
      <c r="N1943" s="20"/>
      <c r="O1943" s="20"/>
      <c r="P1943" s="15">
        <f t="shared" si="2108"/>
        <v>0</v>
      </c>
      <c r="Q1943" s="43">
        <f t="shared" si="2145"/>
        <v>0</v>
      </c>
      <c r="R1943" s="43"/>
      <c r="S1943" s="43">
        <f t="shared" si="2146"/>
        <v>0</v>
      </c>
    </row>
    <row r="1944" spans="1:19" x14ac:dyDescent="0.25">
      <c r="A1944" s="3" t="s">
        <v>2721</v>
      </c>
      <c r="B1944" s="5">
        <v>3</v>
      </c>
      <c r="C1944" s="3" t="s">
        <v>2722</v>
      </c>
      <c r="D1944" s="20"/>
      <c r="E1944" s="20"/>
      <c r="F1944" s="20"/>
      <c r="G1944" s="20"/>
      <c r="H1944" s="20"/>
      <c r="I1944" s="20"/>
      <c r="J1944" s="20"/>
      <c r="K1944" s="20"/>
      <c r="L1944" s="20"/>
      <c r="M1944" s="20"/>
      <c r="N1944" s="20"/>
      <c r="O1944" s="20"/>
      <c r="P1944" s="15">
        <f t="shared" si="2108"/>
        <v>0</v>
      </c>
      <c r="Q1944" s="43">
        <f t="shared" si="2145"/>
        <v>0</v>
      </c>
      <c r="R1944" s="43"/>
      <c r="S1944" s="43">
        <f t="shared" si="2146"/>
        <v>0</v>
      </c>
    </row>
    <row r="1945" spans="1:19" x14ac:dyDescent="0.25">
      <c r="A1945" s="3" t="s">
        <v>2723</v>
      </c>
      <c r="B1945" s="5">
        <v>3</v>
      </c>
      <c r="C1945" s="3" t="s">
        <v>2724</v>
      </c>
      <c r="D1945" s="20"/>
      <c r="E1945" s="20"/>
      <c r="F1945" s="20"/>
      <c r="G1945" s="20"/>
      <c r="H1945" s="20"/>
      <c r="I1945" s="20"/>
      <c r="J1945" s="20"/>
      <c r="K1945" s="20"/>
      <c r="L1945" s="20"/>
      <c r="M1945" s="20"/>
      <c r="N1945" s="20"/>
      <c r="O1945" s="20"/>
      <c r="P1945" s="15">
        <f t="shared" si="2108"/>
        <v>0</v>
      </c>
      <c r="Q1945" s="43">
        <f t="shared" si="2145"/>
        <v>0</v>
      </c>
      <c r="R1945" s="43"/>
      <c r="S1945" s="43">
        <f t="shared" si="2146"/>
        <v>0</v>
      </c>
    </row>
    <row r="1946" spans="1:19" x14ac:dyDescent="0.25">
      <c r="A1946" s="3" t="s">
        <v>2725</v>
      </c>
      <c r="B1946" s="5">
        <v>3</v>
      </c>
      <c r="C1946" s="3" t="s">
        <v>2726</v>
      </c>
      <c r="D1946" s="20"/>
      <c r="E1946" s="20"/>
      <c r="F1946" s="20"/>
      <c r="G1946" s="20"/>
      <c r="H1946" s="20"/>
      <c r="I1946" s="20"/>
      <c r="J1946" s="20"/>
      <c r="K1946" s="20"/>
      <c r="L1946" s="20"/>
      <c r="M1946" s="20"/>
      <c r="N1946" s="20"/>
      <c r="O1946" s="20"/>
      <c r="P1946" s="15">
        <f t="shared" si="2108"/>
        <v>0</v>
      </c>
      <c r="Q1946" s="43">
        <f t="shared" si="2145"/>
        <v>0</v>
      </c>
      <c r="R1946" s="43"/>
      <c r="S1946" s="43">
        <f t="shared" si="2146"/>
        <v>0</v>
      </c>
    </row>
    <row r="1947" spans="1:19" x14ac:dyDescent="0.25">
      <c r="A1947" s="3" t="s">
        <v>2727</v>
      </c>
      <c r="B1947" s="5">
        <v>3</v>
      </c>
      <c r="C1947" s="3" t="s">
        <v>2728</v>
      </c>
      <c r="D1947" s="20"/>
      <c r="E1947" s="20"/>
      <c r="F1947" s="20"/>
      <c r="G1947" s="20"/>
      <c r="H1947" s="20"/>
      <c r="I1947" s="20"/>
      <c r="J1947" s="20"/>
      <c r="K1947" s="20"/>
      <c r="L1947" s="20"/>
      <c r="M1947" s="20"/>
      <c r="N1947" s="20"/>
      <c r="O1947" s="20"/>
      <c r="P1947" s="15">
        <f t="shared" si="2108"/>
        <v>0</v>
      </c>
      <c r="Q1947" s="43">
        <f t="shared" si="2145"/>
        <v>0</v>
      </c>
      <c r="R1947" s="43"/>
      <c r="S1947" s="43">
        <f t="shared" si="2146"/>
        <v>0</v>
      </c>
    </row>
    <row r="1948" spans="1:19" x14ac:dyDescent="0.25">
      <c r="A1948" s="3" t="s">
        <v>2729</v>
      </c>
      <c r="B1948" s="5">
        <v>3</v>
      </c>
      <c r="C1948" s="3" t="s">
        <v>2730</v>
      </c>
      <c r="D1948" s="20"/>
      <c r="E1948" s="20"/>
      <c r="F1948" s="20"/>
      <c r="G1948" s="20"/>
      <c r="H1948" s="20"/>
      <c r="I1948" s="20"/>
      <c r="J1948" s="20"/>
      <c r="K1948" s="20"/>
      <c r="L1948" s="20"/>
      <c r="M1948" s="20"/>
      <c r="N1948" s="20"/>
      <c r="O1948" s="20"/>
      <c r="P1948" s="15">
        <f t="shared" si="2108"/>
        <v>0</v>
      </c>
      <c r="Q1948" s="43">
        <f t="shared" si="2145"/>
        <v>0</v>
      </c>
      <c r="R1948" s="43"/>
      <c r="S1948" s="43">
        <f t="shared" si="2146"/>
        <v>0</v>
      </c>
    </row>
    <row r="1949" spans="1:19" x14ac:dyDescent="0.25">
      <c r="A1949" s="3" t="s">
        <v>2731</v>
      </c>
      <c r="B1949" s="5">
        <v>3</v>
      </c>
      <c r="C1949" s="3" t="s">
        <v>2732</v>
      </c>
      <c r="D1949" s="20"/>
      <c r="E1949" s="20"/>
      <c r="F1949" s="20"/>
      <c r="G1949" s="20"/>
      <c r="H1949" s="20"/>
      <c r="I1949" s="20"/>
      <c r="J1949" s="20"/>
      <c r="K1949" s="20"/>
      <c r="L1949" s="20"/>
      <c r="M1949" s="20"/>
      <c r="N1949" s="20"/>
      <c r="O1949" s="20"/>
      <c r="P1949" s="15">
        <f t="shared" si="2108"/>
        <v>0</v>
      </c>
      <c r="Q1949" s="43">
        <f t="shared" si="2145"/>
        <v>0</v>
      </c>
      <c r="R1949" s="43"/>
      <c r="S1949" s="43">
        <f t="shared" si="2146"/>
        <v>0</v>
      </c>
    </row>
    <row r="1950" spans="1:19" x14ac:dyDescent="0.25">
      <c r="A1950" s="3" t="s">
        <v>2733</v>
      </c>
      <c r="B1950" s="5">
        <v>3</v>
      </c>
      <c r="C1950" s="3" t="s">
        <v>2734</v>
      </c>
      <c r="D1950" s="20"/>
      <c r="E1950" s="20"/>
      <c r="F1950" s="20"/>
      <c r="G1950" s="20"/>
      <c r="H1950" s="20"/>
      <c r="I1950" s="20"/>
      <c r="J1950" s="20"/>
      <c r="K1950" s="20"/>
      <c r="L1950" s="20"/>
      <c r="M1950" s="20"/>
      <c r="N1950" s="20"/>
      <c r="O1950" s="20"/>
      <c r="P1950" s="15">
        <f t="shared" si="2108"/>
        <v>0</v>
      </c>
      <c r="Q1950" s="43">
        <f t="shared" si="2145"/>
        <v>0</v>
      </c>
      <c r="R1950" s="43"/>
      <c r="S1950" s="43">
        <f t="shared" si="2146"/>
        <v>0</v>
      </c>
    </row>
    <row r="1951" spans="1:19" x14ac:dyDescent="0.25">
      <c r="A1951" s="3" t="s">
        <v>2735</v>
      </c>
      <c r="B1951" s="5">
        <v>3</v>
      </c>
      <c r="C1951" s="3" t="s">
        <v>2736</v>
      </c>
      <c r="D1951" s="20"/>
      <c r="E1951" s="20"/>
      <c r="F1951" s="20"/>
      <c r="G1951" s="20"/>
      <c r="H1951" s="20"/>
      <c r="I1951" s="20"/>
      <c r="J1951" s="20"/>
      <c r="K1951" s="20"/>
      <c r="L1951" s="20"/>
      <c r="M1951" s="20"/>
      <c r="N1951" s="20"/>
      <c r="O1951" s="20"/>
      <c r="P1951" s="15">
        <f t="shared" si="2108"/>
        <v>0</v>
      </c>
      <c r="Q1951" s="43">
        <f t="shared" si="2145"/>
        <v>0</v>
      </c>
      <c r="R1951" s="43"/>
      <c r="S1951" s="43">
        <f t="shared" si="2146"/>
        <v>0</v>
      </c>
    </row>
    <row r="1952" spans="1:19" x14ac:dyDescent="0.25">
      <c r="A1952" s="3" t="s">
        <v>2737</v>
      </c>
      <c r="B1952" s="5">
        <v>3</v>
      </c>
      <c r="C1952" s="3" t="s">
        <v>2738</v>
      </c>
      <c r="D1952" s="20"/>
      <c r="E1952" s="20"/>
      <c r="F1952" s="20"/>
      <c r="G1952" s="20"/>
      <c r="H1952" s="20"/>
      <c r="I1952" s="20"/>
      <c r="J1952" s="20"/>
      <c r="K1952" s="20"/>
      <c r="L1952" s="20"/>
      <c r="M1952" s="20"/>
      <c r="N1952" s="20"/>
      <c r="O1952" s="20"/>
      <c r="P1952" s="15">
        <f t="shared" si="2108"/>
        <v>0</v>
      </c>
      <c r="Q1952" s="43">
        <f t="shared" si="2145"/>
        <v>0</v>
      </c>
      <c r="R1952" s="43"/>
      <c r="S1952" s="43">
        <f t="shared" si="2146"/>
        <v>0</v>
      </c>
    </row>
    <row r="1953" spans="1:19" x14ac:dyDescent="0.25">
      <c r="A1953" s="3" t="s">
        <v>2739</v>
      </c>
      <c r="B1953" s="5">
        <v>3</v>
      </c>
      <c r="C1953" s="3" t="s">
        <v>2740</v>
      </c>
      <c r="D1953" s="20"/>
      <c r="E1953" s="20"/>
      <c r="F1953" s="20"/>
      <c r="G1953" s="20"/>
      <c r="H1953" s="20"/>
      <c r="I1953" s="20"/>
      <c r="J1953" s="20"/>
      <c r="K1953" s="20"/>
      <c r="L1953" s="20"/>
      <c r="M1953" s="20"/>
      <c r="N1953" s="20"/>
      <c r="O1953" s="20"/>
      <c r="P1953" s="15">
        <f t="shared" si="2108"/>
        <v>0</v>
      </c>
      <c r="Q1953" s="43">
        <f t="shared" si="2145"/>
        <v>0</v>
      </c>
      <c r="R1953" s="43"/>
      <c r="S1953" s="43">
        <f t="shared" si="2146"/>
        <v>0</v>
      </c>
    </row>
    <row r="1954" spans="1:19" x14ac:dyDescent="0.25">
      <c r="A1954" s="3" t="s">
        <v>2741</v>
      </c>
      <c r="B1954" s="5">
        <v>3</v>
      </c>
      <c r="C1954" s="3" t="s">
        <v>2742</v>
      </c>
      <c r="D1954" s="20"/>
      <c r="E1954" s="20"/>
      <c r="F1954" s="20"/>
      <c r="G1954" s="20"/>
      <c r="H1954" s="20"/>
      <c r="I1954" s="20"/>
      <c r="J1954" s="20"/>
      <c r="K1954" s="20"/>
      <c r="L1954" s="20"/>
      <c r="M1954" s="20"/>
      <c r="N1954" s="20"/>
      <c r="O1954" s="20"/>
      <c r="P1954" s="15">
        <f t="shared" si="2108"/>
        <v>0</v>
      </c>
      <c r="Q1954" s="43">
        <f t="shared" si="2145"/>
        <v>0</v>
      </c>
      <c r="R1954" s="43"/>
      <c r="S1954" s="43">
        <f t="shared" si="2146"/>
        <v>0</v>
      </c>
    </row>
    <row r="1955" spans="1:19" x14ac:dyDescent="0.25">
      <c r="A1955" s="3" t="s">
        <v>2743</v>
      </c>
      <c r="B1955" s="5">
        <v>3</v>
      </c>
      <c r="C1955" s="3" t="s">
        <v>844</v>
      </c>
      <c r="D1955" s="20"/>
      <c r="E1955" s="20"/>
      <c r="F1955" s="20"/>
      <c r="G1955" s="20"/>
      <c r="H1955" s="20"/>
      <c r="I1955" s="20"/>
      <c r="J1955" s="20"/>
      <c r="K1955" s="20"/>
      <c r="L1955" s="20"/>
      <c r="M1955" s="20"/>
      <c r="N1955" s="20"/>
      <c r="O1955" s="20"/>
      <c r="P1955" s="15">
        <f t="shared" si="2108"/>
        <v>0</v>
      </c>
      <c r="Q1955" s="43">
        <f t="shared" si="2145"/>
        <v>0</v>
      </c>
      <c r="R1955" s="43"/>
      <c r="S1955" s="43">
        <f t="shared" si="2146"/>
        <v>0</v>
      </c>
    </row>
    <row r="1956" spans="1:19" x14ac:dyDescent="0.25">
      <c r="A1956" s="3" t="s">
        <v>2744</v>
      </c>
      <c r="B1956" s="5">
        <v>3</v>
      </c>
      <c r="C1956" s="3" t="s">
        <v>2745</v>
      </c>
      <c r="D1956" s="20"/>
      <c r="E1956" s="20"/>
      <c r="F1956" s="20"/>
      <c r="G1956" s="20"/>
      <c r="H1956" s="20"/>
      <c r="I1956" s="20"/>
      <c r="J1956" s="20"/>
      <c r="K1956" s="20"/>
      <c r="L1956" s="20"/>
      <c r="M1956" s="20"/>
      <c r="N1956" s="20"/>
      <c r="O1956" s="20"/>
      <c r="P1956" s="15">
        <f t="shared" si="2108"/>
        <v>0</v>
      </c>
      <c r="Q1956" s="43">
        <f t="shared" si="2145"/>
        <v>0</v>
      </c>
      <c r="R1956" s="43"/>
      <c r="S1956" s="43">
        <f t="shared" si="2146"/>
        <v>0</v>
      </c>
    </row>
    <row r="1957" spans="1:19" x14ac:dyDescent="0.25">
      <c r="A1957" s="3" t="s">
        <v>2746</v>
      </c>
      <c r="B1957" s="5">
        <v>3</v>
      </c>
      <c r="C1957" s="3" t="s">
        <v>2747</v>
      </c>
      <c r="D1957" s="20"/>
      <c r="E1957" s="20"/>
      <c r="F1957" s="20"/>
      <c r="G1957" s="20"/>
      <c r="H1957" s="20"/>
      <c r="I1957" s="20"/>
      <c r="J1957" s="20"/>
      <c r="K1957" s="20"/>
      <c r="L1957" s="20"/>
      <c r="M1957" s="20"/>
      <c r="N1957" s="20"/>
      <c r="O1957" s="20"/>
      <c r="P1957" s="15">
        <f t="shared" si="2108"/>
        <v>0</v>
      </c>
      <c r="Q1957" s="43">
        <f t="shared" si="2145"/>
        <v>0</v>
      </c>
      <c r="R1957" s="43"/>
      <c r="S1957" s="43">
        <f t="shared" si="2146"/>
        <v>0</v>
      </c>
    </row>
    <row r="1958" spans="1:19" x14ac:dyDescent="0.25">
      <c r="A1958" s="1" t="s">
        <v>2748</v>
      </c>
      <c r="B1958" s="2">
        <v>1</v>
      </c>
      <c r="C1958" s="1" t="s">
        <v>2749</v>
      </c>
      <c r="D1958" s="19">
        <f>D1959+D1961</f>
        <v>0</v>
      </c>
      <c r="E1958" s="19">
        <f t="shared" ref="E1958:P1958" si="2147">E1959+E1961</f>
        <v>0</v>
      </c>
      <c r="F1958" s="19">
        <f t="shared" ref="F1958" si="2148">F1959+F1961</f>
        <v>0</v>
      </c>
      <c r="G1958" s="19">
        <f t="shared" si="2147"/>
        <v>0</v>
      </c>
      <c r="H1958" s="19">
        <f t="shared" si="2147"/>
        <v>0</v>
      </c>
      <c r="I1958" s="19">
        <f t="shared" si="2147"/>
        <v>0</v>
      </c>
      <c r="J1958" s="19">
        <f t="shared" si="2147"/>
        <v>0</v>
      </c>
      <c r="K1958" s="19">
        <f t="shared" si="2147"/>
        <v>0</v>
      </c>
      <c r="L1958" s="19">
        <f t="shared" si="2147"/>
        <v>0</v>
      </c>
      <c r="M1958" s="19">
        <f t="shared" si="2147"/>
        <v>0</v>
      </c>
      <c r="N1958" s="19">
        <f t="shared" si="2147"/>
        <v>0</v>
      </c>
      <c r="O1958" s="19">
        <f t="shared" si="2147"/>
        <v>0</v>
      </c>
      <c r="P1958" s="19">
        <f t="shared" si="2147"/>
        <v>0</v>
      </c>
      <c r="Q1958" s="43">
        <f t="shared" si="2145"/>
        <v>0</v>
      </c>
      <c r="R1958" s="43"/>
      <c r="S1958" s="43">
        <f t="shared" si="2146"/>
        <v>0</v>
      </c>
    </row>
    <row r="1959" spans="1:19" x14ac:dyDescent="0.25">
      <c r="A1959" s="3" t="s">
        <v>2750</v>
      </c>
      <c r="B1959" s="5">
        <v>2</v>
      </c>
      <c r="C1959" s="3" t="s">
        <v>1615</v>
      </c>
      <c r="D1959" s="19">
        <f t="shared" ref="D1959" si="2149">D1960</f>
        <v>0</v>
      </c>
      <c r="E1959" s="19">
        <f t="shared" ref="E1959:F1959" si="2150">E1960</f>
        <v>0</v>
      </c>
      <c r="F1959" s="19">
        <f t="shared" si="2150"/>
        <v>0</v>
      </c>
      <c r="G1959" s="19">
        <f t="shared" ref="G1959" si="2151">G1960</f>
        <v>0</v>
      </c>
      <c r="H1959" s="19">
        <f t="shared" ref="H1959" si="2152">H1960</f>
        <v>0</v>
      </c>
      <c r="I1959" s="19">
        <f t="shared" ref="I1959" si="2153">I1960</f>
        <v>0</v>
      </c>
      <c r="J1959" s="19">
        <f t="shared" ref="J1959" si="2154">J1960</f>
        <v>0</v>
      </c>
      <c r="K1959" s="19">
        <f t="shared" ref="K1959" si="2155">K1960</f>
        <v>0</v>
      </c>
      <c r="L1959" s="19">
        <f t="shared" ref="L1959" si="2156">L1960</f>
        <v>0</v>
      </c>
      <c r="M1959" s="19">
        <f t="shared" ref="M1959" si="2157">M1960</f>
        <v>0</v>
      </c>
      <c r="N1959" s="19">
        <f t="shared" ref="N1959" si="2158">N1960</f>
        <v>0</v>
      </c>
      <c r="O1959" s="19">
        <f t="shared" ref="O1959" si="2159">O1960</f>
        <v>0</v>
      </c>
      <c r="P1959" s="19">
        <f t="shared" ref="P1959" si="2160">P1960</f>
        <v>0</v>
      </c>
      <c r="Q1959" s="43">
        <f t="shared" si="2145"/>
        <v>0</v>
      </c>
      <c r="R1959" s="43"/>
      <c r="S1959" s="43">
        <f t="shared" si="2146"/>
        <v>0</v>
      </c>
    </row>
    <row r="1960" spans="1:19" x14ac:dyDescent="0.25">
      <c r="A1960" s="3" t="s">
        <v>2751</v>
      </c>
      <c r="B1960" s="5">
        <v>3</v>
      </c>
      <c r="C1960" s="3" t="s">
        <v>1617</v>
      </c>
      <c r="D1960" s="20"/>
      <c r="E1960" s="20"/>
      <c r="F1960" s="20"/>
      <c r="G1960" s="20"/>
      <c r="H1960" s="20"/>
      <c r="I1960" s="20"/>
      <c r="J1960" s="20"/>
      <c r="K1960" s="20"/>
      <c r="L1960" s="20"/>
      <c r="M1960" s="20"/>
      <c r="N1960" s="20"/>
      <c r="O1960" s="20"/>
      <c r="P1960" s="15">
        <f t="shared" si="2108"/>
        <v>0</v>
      </c>
      <c r="Q1960" s="43">
        <f t="shared" si="2145"/>
        <v>0</v>
      </c>
      <c r="R1960" s="43"/>
      <c r="S1960" s="43">
        <f t="shared" si="2146"/>
        <v>0</v>
      </c>
    </row>
    <row r="1961" spans="1:19" x14ac:dyDescent="0.25">
      <c r="A1961" s="3" t="s">
        <v>2752</v>
      </c>
      <c r="B1961" s="5">
        <v>2</v>
      </c>
      <c r="C1961" s="3" t="s">
        <v>1619</v>
      </c>
      <c r="D1961" s="19">
        <f t="shared" ref="D1961" si="2161">D1962</f>
        <v>0</v>
      </c>
      <c r="E1961" s="19">
        <f t="shared" ref="E1961:F1961" si="2162">E1962</f>
        <v>0</v>
      </c>
      <c r="F1961" s="19">
        <f t="shared" si="2162"/>
        <v>0</v>
      </c>
      <c r="G1961" s="19">
        <f t="shared" ref="G1961" si="2163">G1962</f>
        <v>0</v>
      </c>
      <c r="H1961" s="19">
        <f t="shared" ref="H1961" si="2164">H1962</f>
        <v>0</v>
      </c>
      <c r="I1961" s="19">
        <f t="shared" ref="I1961" si="2165">I1962</f>
        <v>0</v>
      </c>
      <c r="J1961" s="19">
        <f t="shared" ref="J1961" si="2166">J1962</f>
        <v>0</v>
      </c>
      <c r="K1961" s="19">
        <f t="shared" ref="K1961" si="2167">K1962</f>
        <v>0</v>
      </c>
      <c r="L1961" s="19">
        <f t="shared" ref="L1961" si="2168">L1962</f>
        <v>0</v>
      </c>
      <c r="M1961" s="19">
        <f t="shared" ref="M1961" si="2169">M1962</f>
        <v>0</v>
      </c>
      <c r="N1961" s="19">
        <f t="shared" ref="N1961" si="2170">N1962</f>
        <v>0</v>
      </c>
      <c r="O1961" s="19">
        <f t="shared" ref="O1961" si="2171">O1962</f>
        <v>0</v>
      </c>
      <c r="P1961" s="19">
        <f t="shared" ref="P1961" si="2172">P1962</f>
        <v>0</v>
      </c>
      <c r="Q1961" s="43">
        <f t="shared" si="2145"/>
        <v>0</v>
      </c>
      <c r="R1961" s="43"/>
      <c r="S1961" s="43">
        <f t="shared" si="2146"/>
        <v>0</v>
      </c>
    </row>
    <row r="1962" spans="1:19" x14ac:dyDescent="0.25">
      <c r="A1962" s="3" t="s">
        <v>2753</v>
      </c>
      <c r="B1962" s="5">
        <v>3</v>
      </c>
      <c r="C1962" s="3" t="s">
        <v>1617</v>
      </c>
      <c r="D1962" s="20"/>
      <c r="E1962" s="20"/>
      <c r="F1962" s="20"/>
      <c r="G1962" s="20"/>
      <c r="H1962" s="20"/>
      <c r="I1962" s="20"/>
      <c r="J1962" s="20"/>
      <c r="K1962" s="20"/>
      <c r="L1962" s="20"/>
      <c r="M1962" s="20"/>
      <c r="N1962" s="20"/>
      <c r="O1962" s="20"/>
      <c r="P1962" s="15">
        <f t="shared" si="2108"/>
        <v>0</v>
      </c>
      <c r="Q1962" s="43">
        <f t="shared" si="2145"/>
        <v>0</v>
      </c>
      <c r="R1962" s="43"/>
      <c r="S1962" s="43">
        <f t="shared" si="2146"/>
        <v>0</v>
      </c>
    </row>
    <row r="1963" spans="1:19" x14ac:dyDescent="0.25">
      <c r="A1963" s="1" t="s">
        <v>2754</v>
      </c>
      <c r="B1963" s="2">
        <v>1</v>
      </c>
      <c r="C1963" s="1" t="s">
        <v>2755</v>
      </c>
      <c r="D1963" s="19">
        <f>D1964+D1966</f>
        <v>0</v>
      </c>
      <c r="E1963" s="19">
        <f t="shared" ref="E1963:P1963" si="2173">E1964+E1966</f>
        <v>0</v>
      </c>
      <c r="F1963" s="19">
        <f t="shared" ref="F1963" si="2174">F1964+F1966</f>
        <v>0</v>
      </c>
      <c r="G1963" s="19">
        <f t="shared" si="2173"/>
        <v>0</v>
      </c>
      <c r="H1963" s="19">
        <f t="shared" si="2173"/>
        <v>0</v>
      </c>
      <c r="I1963" s="19">
        <f t="shared" si="2173"/>
        <v>0</v>
      </c>
      <c r="J1963" s="19">
        <f t="shared" si="2173"/>
        <v>0</v>
      </c>
      <c r="K1963" s="19">
        <f t="shared" si="2173"/>
        <v>0</v>
      </c>
      <c r="L1963" s="19">
        <f t="shared" si="2173"/>
        <v>0</v>
      </c>
      <c r="M1963" s="19">
        <f t="shared" si="2173"/>
        <v>0</v>
      </c>
      <c r="N1963" s="19">
        <f t="shared" si="2173"/>
        <v>0</v>
      </c>
      <c r="O1963" s="19">
        <f t="shared" si="2173"/>
        <v>0</v>
      </c>
      <c r="P1963" s="19">
        <f t="shared" si="2173"/>
        <v>0</v>
      </c>
      <c r="Q1963" s="43">
        <f t="shared" si="2145"/>
        <v>0</v>
      </c>
      <c r="R1963" s="43"/>
      <c r="S1963" s="43">
        <f t="shared" si="2146"/>
        <v>0</v>
      </c>
    </row>
    <row r="1964" spans="1:19" x14ac:dyDescent="0.25">
      <c r="A1964" s="3" t="s">
        <v>2756</v>
      </c>
      <c r="B1964" s="5">
        <v>2</v>
      </c>
      <c r="C1964" s="3" t="s">
        <v>1615</v>
      </c>
      <c r="D1964" s="19">
        <f t="shared" ref="D1964" si="2175">D1965</f>
        <v>0</v>
      </c>
      <c r="E1964" s="19">
        <f t="shared" ref="E1964:F1964" si="2176">E1965</f>
        <v>0</v>
      </c>
      <c r="F1964" s="19">
        <f t="shared" si="2176"/>
        <v>0</v>
      </c>
      <c r="G1964" s="19">
        <f t="shared" ref="G1964" si="2177">G1965</f>
        <v>0</v>
      </c>
      <c r="H1964" s="19">
        <f t="shared" ref="H1964" si="2178">H1965</f>
        <v>0</v>
      </c>
      <c r="I1964" s="19">
        <f t="shared" ref="I1964" si="2179">I1965</f>
        <v>0</v>
      </c>
      <c r="J1964" s="19">
        <f t="shared" ref="J1964" si="2180">J1965</f>
        <v>0</v>
      </c>
      <c r="K1964" s="19">
        <f t="shared" ref="K1964" si="2181">K1965</f>
        <v>0</v>
      </c>
      <c r="L1964" s="19">
        <f t="shared" ref="L1964" si="2182">L1965</f>
        <v>0</v>
      </c>
      <c r="M1964" s="19">
        <f t="shared" ref="M1964" si="2183">M1965</f>
        <v>0</v>
      </c>
      <c r="N1964" s="19">
        <f t="shared" ref="N1964" si="2184">N1965</f>
        <v>0</v>
      </c>
      <c r="O1964" s="19">
        <f t="shared" ref="O1964" si="2185">O1965</f>
        <v>0</v>
      </c>
      <c r="P1964" s="19">
        <f t="shared" ref="P1964" si="2186">P1965</f>
        <v>0</v>
      </c>
      <c r="Q1964" s="43">
        <f t="shared" si="2145"/>
        <v>0</v>
      </c>
      <c r="R1964" s="43"/>
      <c r="S1964" s="43">
        <f t="shared" si="2146"/>
        <v>0</v>
      </c>
    </row>
    <row r="1965" spans="1:19" x14ac:dyDescent="0.25">
      <c r="A1965" s="3" t="s">
        <v>2757</v>
      </c>
      <c r="B1965" s="5">
        <v>3</v>
      </c>
      <c r="C1965" s="3" t="s">
        <v>1617</v>
      </c>
      <c r="D1965" s="20"/>
      <c r="E1965" s="20"/>
      <c r="F1965" s="20"/>
      <c r="G1965" s="20"/>
      <c r="H1965" s="20"/>
      <c r="I1965" s="20"/>
      <c r="J1965" s="20"/>
      <c r="K1965" s="20"/>
      <c r="L1965" s="20"/>
      <c r="M1965" s="20"/>
      <c r="N1965" s="20"/>
      <c r="O1965" s="20"/>
      <c r="P1965" s="15">
        <f t="shared" si="2108"/>
        <v>0</v>
      </c>
      <c r="Q1965" s="43">
        <f t="shared" si="2145"/>
        <v>0</v>
      </c>
      <c r="R1965" s="43"/>
      <c r="S1965" s="43">
        <f t="shared" si="2146"/>
        <v>0</v>
      </c>
    </row>
    <row r="1966" spans="1:19" x14ac:dyDescent="0.25">
      <c r="A1966" s="3" t="s">
        <v>2758</v>
      </c>
      <c r="B1966" s="5">
        <v>2</v>
      </c>
      <c r="C1966" s="3" t="s">
        <v>1619</v>
      </c>
      <c r="D1966" s="19">
        <f>D1967</f>
        <v>0</v>
      </c>
      <c r="E1966" s="19">
        <f t="shared" ref="E1966:P1966" si="2187">E1967</f>
        <v>0</v>
      </c>
      <c r="F1966" s="19">
        <f t="shared" si="2187"/>
        <v>0</v>
      </c>
      <c r="G1966" s="19">
        <f t="shared" si="2187"/>
        <v>0</v>
      </c>
      <c r="H1966" s="19">
        <f t="shared" si="2187"/>
        <v>0</v>
      </c>
      <c r="I1966" s="19">
        <f t="shared" si="2187"/>
        <v>0</v>
      </c>
      <c r="J1966" s="19">
        <f t="shared" si="2187"/>
        <v>0</v>
      </c>
      <c r="K1966" s="19">
        <f t="shared" si="2187"/>
        <v>0</v>
      </c>
      <c r="L1966" s="19">
        <f t="shared" si="2187"/>
        <v>0</v>
      </c>
      <c r="M1966" s="19">
        <f t="shared" si="2187"/>
        <v>0</v>
      </c>
      <c r="N1966" s="19">
        <f t="shared" si="2187"/>
        <v>0</v>
      </c>
      <c r="O1966" s="19">
        <f t="shared" si="2187"/>
        <v>0</v>
      </c>
      <c r="P1966" s="19">
        <f t="shared" si="2187"/>
        <v>0</v>
      </c>
      <c r="Q1966" s="43">
        <f t="shared" si="2145"/>
        <v>0</v>
      </c>
      <c r="R1966" s="43"/>
      <c r="S1966" s="43">
        <f t="shared" si="2146"/>
        <v>0</v>
      </c>
    </row>
    <row r="1967" spans="1:19" x14ac:dyDescent="0.25">
      <c r="A1967" s="3" t="s">
        <v>2759</v>
      </c>
      <c r="B1967" s="5">
        <v>3</v>
      </c>
      <c r="C1967" s="3" t="s">
        <v>1617</v>
      </c>
      <c r="D1967" s="20"/>
      <c r="E1967" s="20"/>
      <c r="F1967" s="20"/>
      <c r="G1967" s="20"/>
      <c r="H1967" s="20"/>
      <c r="I1967" s="20"/>
      <c r="J1967" s="20"/>
      <c r="K1967" s="20"/>
      <c r="L1967" s="20"/>
      <c r="M1967" s="20"/>
      <c r="N1967" s="20"/>
      <c r="O1967" s="20"/>
      <c r="P1967" s="15">
        <f t="shared" si="2108"/>
        <v>0</v>
      </c>
      <c r="Q1967" s="43">
        <f t="shared" si="2145"/>
        <v>0</v>
      </c>
      <c r="R1967" s="43"/>
      <c r="S1967" s="43">
        <f t="shared" si="2146"/>
        <v>0</v>
      </c>
    </row>
    <row r="1968" spans="1:19" x14ac:dyDescent="0.25">
      <c r="A1968" s="1" t="s">
        <v>2760</v>
      </c>
      <c r="B1968" s="2">
        <v>1</v>
      </c>
      <c r="C1968" s="1" t="s">
        <v>2762</v>
      </c>
      <c r="D1968" s="19">
        <f>D1969+D1971+D1973</f>
        <v>0</v>
      </c>
      <c r="E1968" s="19">
        <f t="shared" ref="E1968:P1968" si="2188">E1969+E1971+E1973</f>
        <v>0</v>
      </c>
      <c r="F1968" s="19">
        <f t="shared" ref="F1968" si="2189">F1969+F1971+F1973</f>
        <v>0</v>
      </c>
      <c r="G1968" s="19">
        <f t="shared" si="2188"/>
        <v>0</v>
      </c>
      <c r="H1968" s="19">
        <f t="shared" si="2188"/>
        <v>0</v>
      </c>
      <c r="I1968" s="19">
        <f t="shared" si="2188"/>
        <v>0</v>
      </c>
      <c r="J1968" s="19">
        <f t="shared" si="2188"/>
        <v>0</v>
      </c>
      <c r="K1968" s="19">
        <f t="shared" si="2188"/>
        <v>0</v>
      </c>
      <c r="L1968" s="19">
        <f t="shared" si="2188"/>
        <v>0</v>
      </c>
      <c r="M1968" s="19">
        <f t="shared" si="2188"/>
        <v>0</v>
      </c>
      <c r="N1968" s="19">
        <f t="shared" si="2188"/>
        <v>0</v>
      </c>
      <c r="O1968" s="19">
        <f t="shared" si="2188"/>
        <v>0</v>
      </c>
      <c r="P1968" s="19">
        <f t="shared" si="2188"/>
        <v>0</v>
      </c>
      <c r="Q1968" s="43">
        <f t="shared" si="2145"/>
        <v>0</v>
      </c>
      <c r="R1968" s="43"/>
      <c r="S1968" s="43">
        <f t="shared" si="2146"/>
        <v>0</v>
      </c>
    </row>
    <row r="1969" spans="1:19" x14ac:dyDescent="0.25">
      <c r="A1969" s="3" t="s">
        <v>2761</v>
      </c>
      <c r="B1969" s="5">
        <v>2</v>
      </c>
      <c r="C1969" s="3" t="s">
        <v>2763</v>
      </c>
      <c r="D1969" s="19">
        <f t="shared" ref="D1969" si="2190">D1970</f>
        <v>0</v>
      </c>
      <c r="E1969" s="19">
        <f t="shared" ref="E1969:F1969" si="2191">E1970</f>
        <v>0</v>
      </c>
      <c r="F1969" s="19">
        <f t="shared" si="2191"/>
        <v>0</v>
      </c>
      <c r="G1969" s="19">
        <f t="shared" ref="G1969" si="2192">G1970</f>
        <v>0</v>
      </c>
      <c r="H1969" s="19">
        <f t="shared" ref="H1969" si="2193">H1970</f>
        <v>0</v>
      </c>
      <c r="I1969" s="19">
        <f t="shared" ref="I1969" si="2194">I1970</f>
        <v>0</v>
      </c>
      <c r="J1969" s="19">
        <f t="shared" ref="J1969" si="2195">J1970</f>
        <v>0</v>
      </c>
      <c r="K1969" s="19">
        <f t="shared" ref="K1969" si="2196">K1970</f>
        <v>0</v>
      </c>
      <c r="L1969" s="19">
        <f t="shared" ref="L1969" si="2197">L1970</f>
        <v>0</v>
      </c>
      <c r="M1969" s="19">
        <f t="shared" ref="M1969" si="2198">M1970</f>
        <v>0</v>
      </c>
      <c r="N1969" s="19">
        <f t="shared" ref="N1969" si="2199">N1970</f>
        <v>0</v>
      </c>
      <c r="O1969" s="19">
        <f t="shared" ref="O1969" si="2200">O1970</f>
        <v>0</v>
      </c>
      <c r="P1969" s="19">
        <f t="shared" ref="P1969" si="2201">P1970</f>
        <v>0</v>
      </c>
      <c r="Q1969" s="43">
        <f t="shared" si="2145"/>
        <v>0</v>
      </c>
      <c r="R1969" s="43"/>
      <c r="S1969" s="43">
        <f t="shared" si="2146"/>
        <v>0</v>
      </c>
    </row>
    <row r="1970" spans="1:19" x14ac:dyDescent="0.25">
      <c r="A1970" s="3" t="s">
        <v>2764</v>
      </c>
      <c r="B1970" s="5">
        <v>3</v>
      </c>
      <c r="C1970" s="3" t="s">
        <v>1617</v>
      </c>
      <c r="D1970" s="20"/>
      <c r="E1970" s="20"/>
      <c r="F1970" s="20"/>
      <c r="G1970" s="20"/>
      <c r="H1970" s="20"/>
      <c r="I1970" s="20"/>
      <c r="J1970" s="20"/>
      <c r="K1970" s="20"/>
      <c r="L1970" s="20"/>
      <c r="M1970" s="20"/>
      <c r="N1970" s="20"/>
      <c r="O1970" s="20"/>
      <c r="P1970" s="15">
        <f t="shared" si="2108"/>
        <v>0</v>
      </c>
      <c r="Q1970" s="43">
        <f t="shared" si="2145"/>
        <v>0</v>
      </c>
      <c r="R1970" s="43"/>
      <c r="S1970" s="43">
        <f t="shared" si="2146"/>
        <v>0</v>
      </c>
    </row>
    <row r="1971" spans="1:19" x14ac:dyDescent="0.25">
      <c r="A1971" s="3" t="s">
        <v>2765</v>
      </c>
      <c r="B1971" s="5">
        <v>2</v>
      </c>
      <c r="C1971" s="3" t="s">
        <v>2766</v>
      </c>
      <c r="D1971" s="19">
        <f>D1972</f>
        <v>0</v>
      </c>
      <c r="E1971" s="19">
        <f t="shared" ref="E1971:P1971" si="2202">E1972</f>
        <v>0</v>
      </c>
      <c r="F1971" s="19">
        <f t="shared" si="2202"/>
        <v>0</v>
      </c>
      <c r="G1971" s="19">
        <f t="shared" si="2202"/>
        <v>0</v>
      </c>
      <c r="H1971" s="19">
        <f t="shared" si="2202"/>
        <v>0</v>
      </c>
      <c r="I1971" s="19">
        <f t="shared" si="2202"/>
        <v>0</v>
      </c>
      <c r="J1971" s="19">
        <f t="shared" si="2202"/>
        <v>0</v>
      </c>
      <c r="K1971" s="19">
        <f t="shared" si="2202"/>
        <v>0</v>
      </c>
      <c r="L1971" s="19">
        <f t="shared" si="2202"/>
        <v>0</v>
      </c>
      <c r="M1971" s="19">
        <f t="shared" si="2202"/>
        <v>0</v>
      </c>
      <c r="N1971" s="19">
        <f t="shared" si="2202"/>
        <v>0</v>
      </c>
      <c r="O1971" s="19">
        <f t="shared" si="2202"/>
        <v>0</v>
      </c>
      <c r="P1971" s="19">
        <f t="shared" si="2202"/>
        <v>0</v>
      </c>
      <c r="Q1971" s="43">
        <f t="shared" si="2145"/>
        <v>0</v>
      </c>
      <c r="R1971" s="43"/>
      <c r="S1971" s="43">
        <f t="shared" si="2146"/>
        <v>0</v>
      </c>
    </row>
    <row r="1972" spans="1:19" x14ac:dyDescent="0.25">
      <c r="A1972" s="3" t="s">
        <v>2767</v>
      </c>
      <c r="B1972" s="5">
        <v>3</v>
      </c>
      <c r="C1972" s="3" t="s">
        <v>1617</v>
      </c>
      <c r="D1972" s="20"/>
      <c r="E1972" s="20"/>
      <c r="F1972" s="20"/>
      <c r="G1972" s="20"/>
      <c r="H1972" s="20"/>
      <c r="I1972" s="20"/>
      <c r="J1972" s="20"/>
      <c r="K1972" s="20"/>
      <c r="L1972" s="20"/>
      <c r="M1972" s="20"/>
      <c r="N1972" s="20"/>
      <c r="O1972" s="20"/>
      <c r="P1972" s="15">
        <f t="shared" si="2108"/>
        <v>0</v>
      </c>
      <c r="Q1972" s="43">
        <f t="shared" si="2145"/>
        <v>0</v>
      </c>
      <c r="R1972" s="43"/>
      <c r="S1972" s="43">
        <f t="shared" si="2146"/>
        <v>0</v>
      </c>
    </row>
    <row r="1973" spans="1:19" x14ac:dyDescent="0.25">
      <c r="A1973" s="3" t="s">
        <v>2768</v>
      </c>
      <c r="B1973" s="5">
        <v>2</v>
      </c>
      <c r="C1973" s="3" t="s">
        <v>2769</v>
      </c>
      <c r="D1973" s="19">
        <f>D1974</f>
        <v>0</v>
      </c>
      <c r="E1973" s="19">
        <f t="shared" ref="E1973:P1973" si="2203">E1974</f>
        <v>0</v>
      </c>
      <c r="F1973" s="19">
        <f t="shared" si="2203"/>
        <v>0</v>
      </c>
      <c r="G1973" s="19">
        <f t="shared" si="2203"/>
        <v>0</v>
      </c>
      <c r="H1973" s="19">
        <f t="shared" si="2203"/>
        <v>0</v>
      </c>
      <c r="I1973" s="19">
        <f t="shared" si="2203"/>
        <v>0</v>
      </c>
      <c r="J1973" s="19">
        <f t="shared" si="2203"/>
        <v>0</v>
      </c>
      <c r="K1973" s="19">
        <f t="shared" si="2203"/>
        <v>0</v>
      </c>
      <c r="L1973" s="19">
        <f t="shared" si="2203"/>
        <v>0</v>
      </c>
      <c r="M1973" s="19">
        <f t="shared" si="2203"/>
        <v>0</v>
      </c>
      <c r="N1973" s="19">
        <f t="shared" si="2203"/>
        <v>0</v>
      </c>
      <c r="O1973" s="19">
        <f t="shared" si="2203"/>
        <v>0</v>
      </c>
      <c r="P1973" s="19">
        <f t="shared" si="2203"/>
        <v>0</v>
      </c>
      <c r="Q1973" s="43">
        <f t="shared" si="2145"/>
        <v>0</v>
      </c>
      <c r="R1973" s="43"/>
      <c r="S1973" s="43">
        <f t="shared" si="2146"/>
        <v>0</v>
      </c>
    </row>
    <row r="1974" spans="1:19" x14ac:dyDescent="0.25">
      <c r="A1974" s="3" t="s">
        <v>2770</v>
      </c>
      <c r="B1974" s="5">
        <v>3</v>
      </c>
      <c r="C1974" s="3" t="s">
        <v>1617</v>
      </c>
      <c r="D1974" s="20"/>
      <c r="E1974" s="20"/>
      <c r="F1974" s="20"/>
      <c r="G1974" s="20"/>
      <c r="H1974" s="20"/>
      <c r="I1974" s="20"/>
      <c r="J1974" s="20"/>
      <c r="K1974" s="20"/>
      <c r="L1974" s="20"/>
      <c r="M1974" s="20"/>
      <c r="N1974" s="20"/>
      <c r="O1974" s="20"/>
      <c r="P1974" s="15">
        <f t="shared" si="2108"/>
        <v>0</v>
      </c>
      <c r="Q1974" s="43">
        <f t="shared" si="2145"/>
        <v>0</v>
      </c>
      <c r="R1974" s="43"/>
      <c r="S1974" s="43">
        <f t="shared" si="2146"/>
        <v>0</v>
      </c>
    </row>
    <row r="1975" spans="1:19" x14ac:dyDescent="0.25">
      <c r="A1975" s="1" t="s">
        <v>2771</v>
      </c>
      <c r="B1975" s="2">
        <v>1</v>
      </c>
      <c r="C1975" s="1" t="s">
        <v>2708</v>
      </c>
      <c r="D1975" s="19">
        <f>D1976+D1979</f>
        <v>0</v>
      </c>
      <c r="E1975" s="19">
        <f t="shared" ref="E1975:P1975" si="2204">E1976+E1979</f>
        <v>0</v>
      </c>
      <c r="F1975" s="19">
        <f t="shared" ref="F1975" si="2205">F1976+F1979</f>
        <v>0</v>
      </c>
      <c r="G1975" s="19">
        <f t="shared" si="2204"/>
        <v>0</v>
      </c>
      <c r="H1975" s="19">
        <f t="shared" si="2204"/>
        <v>0</v>
      </c>
      <c r="I1975" s="19">
        <f t="shared" si="2204"/>
        <v>0</v>
      </c>
      <c r="J1975" s="19">
        <f t="shared" si="2204"/>
        <v>0</v>
      </c>
      <c r="K1975" s="19">
        <f t="shared" si="2204"/>
        <v>0</v>
      </c>
      <c r="L1975" s="19">
        <f t="shared" si="2204"/>
        <v>0</v>
      </c>
      <c r="M1975" s="19">
        <f t="shared" si="2204"/>
        <v>0</v>
      </c>
      <c r="N1975" s="19">
        <f t="shared" si="2204"/>
        <v>0</v>
      </c>
      <c r="O1975" s="19">
        <f t="shared" si="2204"/>
        <v>0</v>
      </c>
      <c r="P1975" s="19">
        <f t="shared" si="2204"/>
        <v>0</v>
      </c>
      <c r="Q1975" s="43">
        <f t="shared" si="2145"/>
        <v>0</v>
      </c>
      <c r="R1975" s="43"/>
      <c r="S1975" s="43">
        <f t="shared" si="2146"/>
        <v>0</v>
      </c>
    </row>
    <row r="1976" spans="1:19" x14ac:dyDescent="0.25">
      <c r="A1976" s="3" t="s">
        <v>2772</v>
      </c>
      <c r="B1976" s="5">
        <v>2</v>
      </c>
      <c r="C1976" s="3" t="s">
        <v>2773</v>
      </c>
      <c r="D1976" s="19">
        <f>D1977+D1978</f>
        <v>0</v>
      </c>
      <c r="E1976" s="19">
        <f t="shared" ref="E1976:P1976" si="2206">E1977+E1978</f>
        <v>0</v>
      </c>
      <c r="F1976" s="19">
        <f t="shared" ref="F1976" si="2207">F1977+F1978</f>
        <v>0</v>
      </c>
      <c r="G1976" s="19">
        <f t="shared" si="2206"/>
        <v>0</v>
      </c>
      <c r="H1976" s="19">
        <f t="shared" si="2206"/>
        <v>0</v>
      </c>
      <c r="I1976" s="19">
        <f t="shared" si="2206"/>
        <v>0</v>
      </c>
      <c r="J1976" s="19">
        <f t="shared" si="2206"/>
        <v>0</v>
      </c>
      <c r="K1976" s="19">
        <f t="shared" si="2206"/>
        <v>0</v>
      </c>
      <c r="L1976" s="19">
        <f t="shared" si="2206"/>
        <v>0</v>
      </c>
      <c r="M1976" s="19">
        <f t="shared" si="2206"/>
        <v>0</v>
      </c>
      <c r="N1976" s="19">
        <f t="shared" si="2206"/>
        <v>0</v>
      </c>
      <c r="O1976" s="19">
        <f t="shared" si="2206"/>
        <v>0</v>
      </c>
      <c r="P1976" s="19">
        <f t="shared" si="2206"/>
        <v>0</v>
      </c>
      <c r="Q1976" s="43">
        <f t="shared" si="2145"/>
        <v>0</v>
      </c>
      <c r="R1976" s="43"/>
      <c r="S1976" s="43">
        <f t="shared" si="2146"/>
        <v>0</v>
      </c>
    </row>
    <row r="1977" spans="1:19" x14ac:dyDescent="0.25">
      <c r="A1977" s="3" t="s">
        <v>2774</v>
      </c>
      <c r="B1977" s="5">
        <v>3</v>
      </c>
      <c r="C1977" s="3" t="s">
        <v>2775</v>
      </c>
      <c r="D1977" s="20"/>
      <c r="E1977" s="20"/>
      <c r="F1977" s="20"/>
      <c r="G1977" s="20"/>
      <c r="H1977" s="20"/>
      <c r="I1977" s="20"/>
      <c r="J1977" s="20"/>
      <c r="K1977" s="20"/>
      <c r="L1977" s="20"/>
      <c r="M1977" s="20"/>
      <c r="N1977" s="20"/>
      <c r="O1977" s="20"/>
      <c r="P1977" s="15">
        <f t="shared" si="2108"/>
        <v>0</v>
      </c>
      <c r="Q1977" s="43">
        <f t="shared" si="2145"/>
        <v>0</v>
      </c>
      <c r="R1977" s="43"/>
      <c r="S1977" s="43">
        <f t="shared" si="2146"/>
        <v>0</v>
      </c>
    </row>
    <row r="1978" spans="1:19" x14ac:dyDescent="0.25">
      <c r="A1978" s="3" t="s">
        <v>2776</v>
      </c>
      <c r="B1978" s="5">
        <v>3</v>
      </c>
      <c r="C1978" s="3" t="s">
        <v>2777</v>
      </c>
      <c r="D1978" s="20"/>
      <c r="E1978" s="20"/>
      <c r="F1978" s="20"/>
      <c r="G1978" s="20"/>
      <c r="H1978" s="20"/>
      <c r="I1978" s="20"/>
      <c r="J1978" s="20"/>
      <c r="K1978" s="20"/>
      <c r="L1978" s="20"/>
      <c r="M1978" s="20"/>
      <c r="N1978" s="20"/>
      <c r="O1978" s="20"/>
      <c r="P1978" s="15">
        <f t="shared" si="2108"/>
        <v>0</v>
      </c>
      <c r="Q1978" s="43">
        <f t="shared" si="2145"/>
        <v>0</v>
      </c>
      <c r="R1978" s="43"/>
      <c r="S1978" s="43">
        <f t="shared" si="2146"/>
        <v>0</v>
      </c>
    </row>
    <row r="1979" spans="1:19" x14ac:dyDescent="0.25">
      <c r="A1979" s="3" t="s">
        <v>2778</v>
      </c>
      <c r="B1979" s="5">
        <v>2</v>
      </c>
      <c r="C1979" s="3" t="s">
        <v>2708</v>
      </c>
      <c r="D1979" s="19">
        <f>D1980</f>
        <v>0</v>
      </c>
      <c r="E1979" s="19">
        <f t="shared" ref="E1979:P1979" si="2208">E1980</f>
        <v>0</v>
      </c>
      <c r="F1979" s="19">
        <f t="shared" si="2208"/>
        <v>0</v>
      </c>
      <c r="G1979" s="19">
        <f t="shared" si="2208"/>
        <v>0</v>
      </c>
      <c r="H1979" s="19">
        <f t="shared" si="2208"/>
        <v>0</v>
      </c>
      <c r="I1979" s="19">
        <f t="shared" si="2208"/>
        <v>0</v>
      </c>
      <c r="J1979" s="19">
        <f t="shared" si="2208"/>
        <v>0</v>
      </c>
      <c r="K1979" s="19">
        <f t="shared" si="2208"/>
        <v>0</v>
      </c>
      <c r="L1979" s="19">
        <f t="shared" si="2208"/>
        <v>0</v>
      </c>
      <c r="M1979" s="19">
        <f t="shared" si="2208"/>
        <v>0</v>
      </c>
      <c r="N1979" s="19">
        <f t="shared" si="2208"/>
        <v>0</v>
      </c>
      <c r="O1979" s="19">
        <f t="shared" si="2208"/>
        <v>0</v>
      </c>
      <c r="P1979" s="19">
        <f t="shared" si="2208"/>
        <v>0</v>
      </c>
      <c r="Q1979" s="43">
        <f t="shared" si="2145"/>
        <v>0</v>
      </c>
      <c r="R1979" s="43"/>
      <c r="S1979" s="43">
        <f t="shared" si="2146"/>
        <v>0</v>
      </c>
    </row>
    <row r="1980" spans="1:19" x14ac:dyDescent="0.25">
      <c r="A1980" s="3" t="s">
        <v>2779</v>
      </c>
      <c r="B1980" s="5">
        <v>3</v>
      </c>
      <c r="C1980" s="3" t="s">
        <v>2708</v>
      </c>
      <c r="D1980" s="20"/>
      <c r="E1980" s="20"/>
      <c r="F1980" s="20"/>
      <c r="G1980" s="20"/>
      <c r="H1980" s="20"/>
      <c r="I1980" s="20"/>
      <c r="J1980" s="20"/>
      <c r="K1980" s="20"/>
      <c r="L1980" s="20"/>
      <c r="M1980" s="20"/>
      <c r="N1980" s="20"/>
      <c r="O1980" s="20"/>
      <c r="P1980" s="15">
        <f t="shared" ref="P1980:P2024" si="2209">SUM(D1980:O1980)</f>
        <v>0</v>
      </c>
      <c r="Q1980" s="43">
        <f t="shared" si="2145"/>
        <v>0</v>
      </c>
      <c r="R1980" s="43"/>
      <c r="S1980" s="43">
        <f t="shared" si="2146"/>
        <v>0</v>
      </c>
    </row>
    <row r="1981" spans="1:19" x14ac:dyDescent="0.25">
      <c r="A1981" s="1" t="s">
        <v>2780</v>
      </c>
      <c r="B1981" s="2">
        <v>1</v>
      </c>
      <c r="C1981" s="1" t="s">
        <v>2781</v>
      </c>
      <c r="D1981" s="19">
        <f>D1982+D1984+D1986</f>
        <v>0</v>
      </c>
      <c r="E1981" s="19">
        <f t="shared" ref="E1981:P1981" si="2210">E1982+E1984+E1986</f>
        <v>0</v>
      </c>
      <c r="F1981" s="19">
        <f t="shared" ref="F1981" si="2211">F1982+F1984+F1986</f>
        <v>0</v>
      </c>
      <c r="G1981" s="19">
        <f t="shared" si="2210"/>
        <v>0</v>
      </c>
      <c r="H1981" s="19">
        <f t="shared" si="2210"/>
        <v>0</v>
      </c>
      <c r="I1981" s="19">
        <f t="shared" si="2210"/>
        <v>0</v>
      </c>
      <c r="J1981" s="19">
        <f t="shared" si="2210"/>
        <v>0</v>
      </c>
      <c r="K1981" s="19">
        <f t="shared" si="2210"/>
        <v>0</v>
      </c>
      <c r="L1981" s="19">
        <f t="shared" si="2210"/>
        <v>0</v>
      </c>
      <c r="M1981" s="19">
        <f t="shared" si="2210"/>
        <v>0</v>
      </c>
      <c r="N1981" s="19">
        <f t="shared" si="2210"/>
        <v>0</v>
      </c>
      <c r="O1981" s="19">
        <f t="shared" si="2210"/>
        <v>0</v>
      </c>
      <c r="P1981" s="19">
        <f t="shared" si="2210"/>
        <v>0</v>
      </c>
      <c r="Q1981" s="43">
        <f t="shared" si="2145"/>
        <v>0</v>
      </c>
      <c r="R1981" s="43"/>
      <c r="S1981" s="43">
        <f t="shared" si="2146"/>
        <v>0</v>
      </c>
    </row>
    <row r="1982" spans="1:19" x14ac:dyDescent="0.25">
      <c r="A1982" s="3" t="s">
        <v>2782</v>
      </c>
      <c r="B1982" s="5">
        <v>2</v>
      </c>
      <c r="C1982" s="3" t="s">
        <v>2783</v>
      </c>
      <c r="D1982" s="19">
        <f t="shared" ref="D1982" si="2212">D1983</f>
        <v>0</v>
      </c>
      <c r="E1982" s="19">
        <f t="shared" ref="E1982:F1982" si="2213">E1983</f>
        <v>0</v>
      </c>
      <c r="F1982" s="19">
        <f t="shared" si="2213"/>
        <v>0</v>
      </c>
      <c r="G1982" s="19">
        <f t="shared" ref="G1982" si="2214">G1983</f>
        <v>0</v>
      </c>
      <c r="H1982" s="19">
        <f t="shared" ref="H1982" si="2215">H1983</f>
        <v>0</v>
      </c>
      <c r="I1982" s="19">
        <f t="shared" ref="I1982" si="2216">I1983</f>
        <v>0</v>
      </c>
      <c r="J1982" s="19">
        <f t="shared" ref="J1982" si="2217">J1983</f>
        <v>0</v>
      </c>
      <c r="K1982" s="19">
        <f t="shared" ref="K1982" si="2218">K1983</f>
        <v>0</v>
      </c>
      <c r="L1982" s="19">
        <f t="shared" ref="L1982" si="2219">L1983</f>
        <v>0</v>
      </c>
      <c r="M1982" s="19">
        <f t="shared" ref="M1982" si="2220">M1983</f>
        <v>0</v>
      </c>
      <c r="N1982" s="19">
        <f t="shared" ref="N1982" si="2221">N1983</f>
        <v>0</v>
      </c>
      <c r="O1982" s="19">
        <f t="shared" ref="O1982" si="2222">O1983</f>
        <v>0</v>
      </c>
      <c r="P1982" s="19">
        <f t="shared" ref="P1982" si="2223">P1983</f>
        <v>0</v>
      </c>
      <c r="Q1982" s="43">
        <f t="shared" si="2145"/>
        <v>0</v>
      </c>
      <c r="R1982" s="43"/>
      <c r="S1982" s="43">
        <f t="shared" si="2146"/>
        <v>0</v>
      </c>
    </row>
    <row r="1983" spans="1:19" x14ac:dyDescent="0.25">
      <c r="A1983" s="3" t="s">
        <v>2784</v>
      </c>
      <c r="B1983" s="5">
        <v>3</v>
      </c>
      <c r="C1983" s="3" t="s">
        <v>2783</v>
      </c>
      <c r="D1983" s="20"/>
      <c r="E1983" s="20"/>
      <c r="F1983" s="20"/>
      <c r="G1983" s="20"/>
      <c r="H1983" s="20"/>
      <c r="I1983" s="20"/>
      <c r="J1983" s="20"/>
      <c r="K1983" s="20"/>
      <c r="L1983" s="20"/>
      <c r="M1983" s="20"/>
      <c r="N1983" s="20"/>
      <c r="O1983" s="20"/>
      <c r="P1983" s="15">
        <f t="shared" si="2209"/>
        <v>0</v>
      </c>
      <c r="Q1983" s="43">
        <f t="shared" si="2145"/>
        <v>0</v>
      </c>
      <c r="R1983" s="43"/>
      <c r="S1983" s="43">
        <f t="shared" si="2146"/>
        <v>0</v>
      </c>
    </row>
    <row r="1984" spans="1:19" x14ac:dyDescent="0.25">
      <c r="A1984" s="3" t="s">
        <v>2785</v>
      </c>
      <c r="B1984" s="5">
        <v>2</v>
      </c>
      <c r="C1984" s="3" t="s">
        <v>2786</v>
      </c>
      <c r="D1984" s="19">
        <f>D1985</f>
        <v>0</v>
      </c>
      <c r="E1984" s="19">
        <f t="shared" ref="E1984:P1984" si="2224">E1985</f>
        <v>0</v>
      </c>
      <c r="F1984" s="19">
        <f t="shared" si="2224"/>
        <v>0</v>
      </c>
      <c r="G1984" s="19">
        <f t="shared" si="2224"/>
        <v>0</v>
      </c>
      <c r="H1984" s="19">
        <f t="shared" si="2224"/>
        <v>0</v>
      </c>
      <c r="I1984" s="19">
        <f t="shared" si="2224"/>
        <v>0</v>
      </c>
      <c r="J1984" s="19">
        <f t="shared" si="2224"/>
        <v>0</v>
      </c>
      <c r="K1984" s="19">
        <f t="shared" si="2224"/>
        <v>0</v>
      </c>
      <c r="L1984" s="19">
        <f t="shared" si="2224"/>
        <v>0</v>
      </c>
      <c r="M1984" s="19">
        <f t="shared" si="2224"/>
        <v>0</v>
      </c>
      <c r="N1984" s="19">
        <f t="shared" si="2224"/>
        <v>0</v>
      </c>
      <c r="O1984" s="19">
        <f t="shared" si="2224"/>
        <v>0</v>
      </c>
      <c r="P1984" s="19">
        <f t="shared" si="2224"/>
        <v>0</v>
      </c>
      <c r="Q1984" s="43">
        <f t="shared" si="2145"/>
        <v>0</v>
      </c>
      <c r="R1984" s="43"/>
      <c r="S1984" s="43">
        <f t="shared" si="2146"/>
        <v>0</v>
      </c>
    </row>
    <row r="1985" spans="1:19" x14ac:dyDescent="0.25">
      <c r="A1985" s="3" t="s">
        <v>2787</v>
      </c>
      <c r="B1985" s="5">
        <v>3</v>
      </c>
      <c r="C1985" s="3" t="s">
        <v>2786</v>
      </c>
      <c r="D1985" s="20"/>
      <c r="E1985" s="20"/>
      <c r="F1985" s="20"/>
      <c r="G1985" s="20"/>
      <c r="H1985" s="20"/>
      <c r="I1985" s="20"/>
      <c r="J1985" s="20"/>
      <c r="K1985" s="20"/>
      <c r="L1985" s="20"/>
      <c r="M1985" s="20"/>
      <c r="N1985" s="20"/>
      <c r="O1985" s="20"/>
      <c r="P1985" s="15">
        <f t="shared" si="2209"/>
        <v>0</v>
      </c>
      <c r="Q1985" s="43">
        <f t="shared" si="2145"/>
        <v>0</v>
      </c>
      <c r="R1985" s="43"/>
      <c r="S1985" s="43">
        <f t="shared" si="2146"/>
        <v>0</v>
      </c>
    </row>
    <row r="1986" spans="1:19" x14ac:dyDescent="0.25">
      <c r="A1986" s="3" t="s">
        <v>2788</v>
      </c>
      <c r="B1986" s="5">
        <v>2</v>
      </c>
      <c r="C1986" s="3" t="s">
        <v>2789</v>
      </c>
      <c r="D1986" s="19">
        <f>D1987</f>
        <v>0</v>
      </c>
      <c r="E1986" s="19">
        <f t="shared" ref="E1986:P1986" si="2225">E1987</f>
        <v>0</v>
      </c>
      <c r="F1986" s="19">
        <f t="shared" si="2225"/>
        <v>0</v>
      </c>
      <c r="G1986" s="19">
        <f t="shared" si="2225"/>
        <v>0</v>
      </c>
      <c r="H1986" s="19">
        <f t="shared" si="2225"/>
        <v>0</v>
      </c>
      <c r="I1986" s="19">
        <f t="shared" si="2225"/>
        <v>0</v>
      </c>
      <c r="J1986" s="19">
        <f t="shared" si="2225"/>
        <v>0</v>
      </c>
      <c r="K1986" s="19">
        <f t="shared" si="2225"/>
        <v>0</v>
      </c>
      <c r="L1986" s="19">
        <f t="shared" si="2225"/>
        <v>0</v>
      </c>
      <c r="M1986" s="19">
        <f t="shared" si="2225"/>
        <v>0</v>
      </c>
      <c r="N1986" s="19">
        <f t="shared" si="2225"/>
        <v>0</v>
      </c>
      <c r="O1986" s="19">
        <f t="shared" si="2225"/>
        <v>0</v>
      </c>
      <c r="P1986" s="19">
        <f t="shared" si="2225"/>
        <v>0</v>
      </c>
      <c r="Q1986" s="43">
        <f t="shared" si="2145"/>
        <v>0</v>
      </c>
      <c r="R1986" s="43"/>
      <c r="S1986" s="43">
        <f t="shared" si="2146"/>
        <v>0</v>
      </c>
    </row>
    <row r="1987" spans="1:19" x14ac:dyDescent="0.25">
      <c r="A1987" s="3" t="s">
        <v>2790</v>
      </c>
      <c r="B1987" s="5">
        <v>3</v>
      </c>
      <c r="C1987" s="3" t="s">
        <v>2789</v>
      </c>
      <c r="D1987" s="20"/>
      <c r="E1987" s="20"/>
      <c r="F1987" s="20"/>
      <c r="G1987" s="20"/>
      <c r="H1987" s="20"/>
      <c r="I1987" s="20"/>
      <c r="J1987" s="20"/>
      <c r="K1987" s="20"/>
      <c r="L1987" s="20"/>
      <c r="M1987" s="20"/>
      <c r="N1987" s="20"/>
      <c r="O1987" s="20"/>
      <c r="P1987" s="15">
        <f t="shared" si="2209"/>
        <v>0</v>
      </c>
      <c r="Q1987" s="43">
        <f t="shared" si="2145"/>
        <v>0</v>
      </c>
      <c r="R1987" s="43"/>
      <c r="S1987" s="43">
        <f t="shared" si="2146"/>
        <v>0</v>
      </c>
    </row>
    <row r="1988" spans="1:19" x14ac:dyDescent="0.25">
      <c r="A1988" s="1" t="s">
        <v>2791</v>
      </c>
      <c r="B1988" s="2">
        <v>1</v>
      </c>
      <c r="C1988" s="1" t="s">
        <v>2792</v>
      </c>
      <c r="D1988" s="19">
        <f t="shared" ref="D1988:D1989" si="2226">D1989</f>
        <v>0</v>
      </c>
      <c r="E1988" s="19">
        <f t="shared" ref="E1988:F1989" si="2227">E1989</f>
        <v>0</v>
      </c>
      <c r="F1988" s="19">
        <f t="shared" si="2227"/>
        <v>0</v>
      </c>
      <c r="G1988" s="19">
        <f t="shared" ref="G1988:G1989" si="2228">G1989</f>
        <v>0</v>
      </c>
      <c r="H1988" s="19">
        <f t="shared" ref="H1988:H1989" si="2229">H1989</f>
        <v>0</v>
      </c>
      <c r="I1988" s="19">
        <f t="shared" ref="I1988:I1989" si="2230">I1989</f>
        <v>0</v>
      </c>
      <c r="J1988" s="19">
        <f t="shared" ref="J1988:J1989" si="2231">J1989</f>
        <v>0</v>
      </c>
      <c r="K1988" s="19">
        <f t="shared" ref="K1988:K1989" si="2232">K1989</f>
        <v>0</v>
      </c>
      <c r="L1988" s="19">
        <f t="shared" ref="L1988:L1989" si="2233">L1989</f>
        <v>0</v>
      </c>
      <c r="M1988" s="19">
        <f t="shared" ref="M1988:M1989" si="2234">M1989</f>
        <v>0</v>
      </c>
      <c r="N1988" s="19">
        <f t="shared" ref="N1988:N1989" si="2235">N1989</f>
        <v>0</v>
      </c>
      <c r="O1988" s="19">
        <f t="shared" ref="O1988:O1989" si="2236">O1989</f>
        <v>0</v>
      </c>
      <c r="P1988" s="19">
        <f t="shared" ref="P1988:P1989" si="2237">P1989</f>
        <v>0</v>
      </c>
      <c r="Q1988" s="43">
        <f t="shared" si="2145"/>
        <v>0</v>
      </c>
      <c r="R1988" s="43"/>
      <c r="S1988" s="43">
        <f t="shared" si="2146"/>
        <v>0</v>
      </c>
    </row>
    <row r="1989" spans="1:19" x14ac:dyDescent="0.25">
      <c r="A1989" s="3" t="s">
        <v>2793</v>
      </c>
      <c r="B1989" s="5">
        <v>2</v>
      </c>
      <c r="C1989" s="3" t="s">
        <v>2792</v>
      </c>
      <c r="D1989" s="19">
        <f t="shared" si="2226"/>
        <v>0</v>
      </c>
      <c r="E1989" s="19">
        <f t="shared" si="2227"/>
        <v>0</v>
      </c>
      <c r="F1989" s="19">
        <f t="shared" si="2227"/>
        <v>0</v>
      </c>
      <c r="G1989" s="19">
        <f t="shared" si="2228"/>
        <v>0</v>
      </c>
      <c r="H1989" s="19">
        <f t="shared" si="2229"/>
        <v>0</v>
      </c>
      <c r="I1989" s="19">
        <f t="shared" si="2230"/>
        <v>0</v>
      </c>
      <c r="J1989" s="19">
        <f t="shared" si="2231"/>
        <v>0</v>
      </c>
      <c r="K1989" s="19">
        <f t="shared" si="2232"/>
        <v>0</v>
      </c>
      <c r="L1989" s="19">
        <f t="shared" si="2233"/>
        <v>0</v>
      </c>
      <c r="M1989" s="19">
        <f t="shared" si="2234"/>
        <v>0</v>
      </c>
      <c r="N1989" s="19">
        <f t="shared" si="2235"/>
        <v>0</v>
      </c>
      <c r="O1989" s="19">
        <f t="shared" si="2236"/>
        <v>0</v>
      </c>
      <c r="P1989" s="19">
        <f t="shared" si="2237"/>
        <v>0</v>
      </c>
      <c r="Q1989" s="43">
        <f t="shared" si="2145"/>
        <v>0</v>
      </c>
      <c r="R1989" s="43"/>
      <c r="S1989" s="43">
        <f t="shared" si="2146"/>
        <v>0</v>
      </c>
    </row>
    <row r="1990" spans="1:19" x14ac:dyDescent="0.25">
      <c r="A1990" s="3" t="s">
        <v>2794</v>
      </c>
      <c r="B1990" s="5">
        <v>3</v>
      </c>
      <c r="C1990" s="3" t="s">
        <v>2792</v>
      </c>
      <c r="D1990" s="20"/>
      <c r="E1990" s="20"/>
      <c r="F1990" s="20"/>
      <c r="G1990" s="20"/>
      <c r="H1990" s="20"/>
      <c r="I1990" s="20"/>
      <c r="J1990" s="20"/>
      <c r="K1990" s="20"/>
      <c r="L1990" s="20"/>
      <c r="M1990" s="20"/>
      <c r="N1990" s="20"/>
      <c r="O1990" s="20"/>
      <c r="P1990" s="15">
        <f t="shared" si="2209"/>
        <v>0</v>
      </c>
      <c r="Q1990" s="43">
        <f t="shared" si="2145"/>
        <v>0</v>
      </c>
      <c r="R1990" s="43"/>
      <c r="S1990" s="43">
        <f t="shared" si="2146"/>
        <v>0</v>
      </c>
    </row>
    <row r="1991" spans="1:19" ht="30" x14ac:dyDescent="0.25">
      <c r="A1991" s="1" t="s">
        <v>2795</v>
      </c>
      <c r="B1991" s="2">
        <v>1</v>
      </c>
      <c r="C1991" s="1" t="s">
        <v>2881</v>
      </c>
      <c r="D1991" s="19">
        <f t="shared" ref="D1991" si="2238">D1992</f>
        <v>0</v>
      </c>
      <c r="E1991" s="19">
        <f t="shared" ref="E1991:F1991" si="2239">E1992</f>
        <v>0</v>
      </c>
      <c r="F1991" s="19">
        <f t="shared" si="2239"/>
        <v>0</v>
      </c>
      <c r="G1991" s="19">
        <f t="shared" ref="G1991" si="2240">G1992</f>
        <v>0</v>
      </c>
      <c r="H1991" s="19">
        <f t="shared" ref="H1991" si="2241">H1992</f>
        <v>0</v>
      </c>
      <c r="I1991" s="19">
        <f t="shared" ref="I1991" si="2242">I1992</f>
        <v>0</v>
      </c>
      <c r="J1991" s="19">
        <f t="shared" ref="J1991" si="2243">J1992</f>
        <v>0</v>
      </c>
      <c r="K1991" s="19">
        <f t="shared" ref="K1991" si="2244">K1992</f>
        <v>0</v>
      </c>
      <c r="L1991" s="19">
        <f t="shared" ref="L1991" si="2245">L1992</f>
        <v>0</v>
      </c>
      <c r="M1991" s="19">
        <f t="shared" ref="M1991" si="2246">M1992</f>
        <v>0</v>
      </c>
      <c r="N1991" s="19">
        <f t="shared" ref="N1991" si="2247">N1992</f>
        <v>0</v>
      </c>
      <c r="O1991" s="19">
        <f t="shared" ref="O1991" si="2248">O1992</f>
        <v>0</v>
      </c>
      <c r="P1991" s="19">
        <f t="shared" ref="P1991" si="2249">P1992</f>
        <v>0</v>
      </c>
      <c r="Q1991" s="43">
        <f t="shared" si="2145"/>
        <v>0</v>
      </c>
      <c r="R1991" s="43"/>
      <c r="S1991" s="43">
        <f t="shared" si="2146"/>
        <v>0</v>
      </c>
    </row>
    <row r="1992" spans="1:19" x14ac:dyDescent="0.25">
      <c r="A1992" s="3" t="s">
        <v>2796</v>
      </c>
      <c r="B1992" s="5">
        <v>2</v>
      </c>
      <c r="C1992" s="3" t="s">
        <v>2881</v>
      </c>
      <c r="D1992" s="19">
        <f>D1993+D1994</f>
        <v>0</v>
      </c>
      <c r="E1992" s="19">
        <f t="shared" ref="E1992:P1992" si="2250">E1993+E1994</f>
        <v>0</v>
      </c>
      <c r="F1992" s="19">
        <f t="shared" ref="F1992" si="2251">F1993+F1994</f>
        <v>0</v>
      </c>
      <c r="G1992" s="19">
        <f t="shared" si="2250"/>
        <v>0</v>
      </c>
      <c r="H1992" s="19">
        <f t="shared" si="2250"/>
        <v>0</v>
      </c>
      <c r="I1992" s="19">
        <f t="shared" si="2250"/>
        <v>0</v>
      </c>
      <c r="J1992" s="19">
        <f t="shared" si="2250"/>
        <v>0</v>
      </c>
      <c r="K1992" s="19">
        <f t="shared" si="2250"/>
        <v>0</v>
      </c>
      <c r="L1992" s="19">
        <f t="shared" si="2250"/>
        <v>0</v>
      </c>
      <c r="M1992" s="19">
        <f t="shared" si="2250"/>
        <v>0</v>
      </c>
      <c r="N1992" s="19">
        <f t="shared" si="2250"/>
        <v>0</v>
      </c>
      <c r="O1992" s="19">
        <f t="shared" si="2250"/>
        <v>0</v>
      </c>
      <c r="P1992" s="19">
        <f t="shared" si="2250"/>
        <v>0</v>
      </c>
      <c r="Q1992" s="43">
        <f t="shared" si="2145"/>
        <v>0</v>
      </c>
      <c r="R1992" s="43"/>
      <c r="S1992" s="43">
        <f t="shared" si="2146"/>
        <v>0</v>
      </c>
    </row>
    <row r="1993" spans="1:19" x14ac:dyDescent="0.25">
      <c r="A1993" s="3" t="s">
        <v>2797</v>
      </c>
      <c r="B1993" s="5">
        <v>3</v>
      </c>
      <c r="C1993" s="3" t="s">
        <v>2881</v>
      </c>
      <c r="D1993" s="20"/>
      <c r="E1993" s="20"/>
      <c r="F1993" s="20"/>
      <c r="G1993" s="20"/>
      <c r="H1993" s="20"/>
      <c r="I1993" s="20"/>
      <c r="J1993" s="20"/>
      <c r="K1993" s="20"/>
      <c r="L1993" s="20"/>
      <c r="M1993" s="20"/>
      <c r="N1993" s="20"/>
      <c r="O1993" s="20"/>
      <c r="P1993" s="15">
        <f t="shared" si="2209"/>
        <v>0</v>
      </c>
      <c r="Q1993" s="43">
        <f t="shared" si="2145"/>
        <v>0</v>
      </c>
      <c r="R1993" s="43"/>
      <c r="S1993" s="43">
        <f t="shared" si="2146"/>
        <v>0</v>
      </c>
    </row>
    <row r="1994" spans="1:19" x14ac:dyDescent="0.25">
      <c r="A1994" s="3" t="s">
        <v>2798</v>
      </c>
      <c r="B1994" s="5">
        <v>3</v>
      </c>
      <c r="C1994" s="3" t="s">
        <v>2881</v>
      </c>
      <c r="D1994" s="20"/>
      <c r="E1994" s="20"/>
      <c r="F1994" s="20"/>
      <c r="G1994" s="20"/>
      <c r="H1994" s="20"/>
      <c r="I1994" s="20"/>
      <c r="J1994" s="20"/>
      <c r="K1994" s="20"/>
      <c r="L1994" s="20"/>
      <c r="M1994" s="20"/>
      <c r="N1994" s="20"/>
      <c r="O1994" s="20"/>
      <c r="P1994" s="15">
        <f t="shared" si="2209"/>
        <v>0</v>
      </c>
      <c r="Q1994" s="43">
        <f t="shared" si="2145"/>
        <v>0</v>
      </c>
      <c r="R1994" s="43"/>
      <c r="S1994" s="43">
        <f t="shared" si="2146"/>
        <v>0</v>
      </c>
    </row>
    <row r="1995" spans="1:19" x14ac:dyDescent="0.25">
      <c r="A1995" s="1" t="s">
        <v>2799</v>
      </c>
      <c r="B1995" s="4"/>
      <c r="C1995" s="1" t="s">
        <v>2800</v>
      </c>
      <c r="D1995" s="19">
        <f>D1996+D2002</f>
        <v>0</v>
      </c>
      <c r="E1995" s="19">
        <f t="shared" ref="E1995:P1995" si="2252">E1996+E2002</f>
        <v>0</v>
      </c>
      <c r="F1995" s="19">
        <f t="shared" ref="F1995" si="2253">F1996+F2002</f>
        <v>0</v>
      </c>
      <c r="G1995" s="19">
        <f t="shared" si="2252"/>
        <v>0</v>
      </c>
      <c r="H1995" s="19">
        <f t="shared" si="2252"/>
        <v>0</v>
      </c>
      <c r="I1995" s="19">
        <f t="shared" si="2252"/>
        <v>0</v>
      </c>
      <c r="J1995" s="19">
        <f t="shared" si="2252"/>
        <v>0</v>
      </c>
      <c r="K1995" s="19">
        <f t="shared" si="2252"/>
        <v>0</v>
      </c>
      <c r="L1995" s="19">
        <f t="shared" si="2252"/>
        <v>0</v>
      </c>
      <c r="M1995" s="19">
        <f t="shared" si="2252"/>
        <v>0</v>
      </c>
      <c r="N1995" s="19">
        <f t="shared" si="2252"/>
        <v>0</v>
      </c>
      <c r="O1995" s="19">
        <f t="shared" si="2252"/>
        <v>0</v>
      </c>
      <c r="P1995" s="19">
        <f t="shared" si="2252"/>
        <v>0</v>
      </c>
      <c r="Q1995" s="43">
        <f t="shared" si="2145"/>
        <v>0</v>
      </c>
      <c r="R1995" s="43"/>
      <c r="S1995" s="43">
        <f t="shared" si="2146"/>
        <v>0</v>
      </c>
    </row>
    <row r="1996" spans="1:19" x14ac:dyDescent="0.25">
      <c r="A1996" s="1" t="s">
        <v>2801</v>
      </c>
      <c r="B1996" s="4"/>
      <c r="C1996" s="1" t="s">
        <v>2800</v>
      </c>
      <c r="D1996" s="19">
        <f t="shared" ref="D1996:D1998" si="2254">D1997</f>
        <v>0</v>
      </c>
      <c r="E1996" s="19">
        <f t="shared" ref="E1996:F1996" si="2255">E1997</f>
        <v>0</v>
      </c>
      <c r="F1996" s="19">
        <f t="shared" si="2255"/>
        <v>0</v>
      </c>
      <c r="G1996" s="19">
        <f t="shared" ref="G1996" si="2256">G1997</f>
        <v>0</v>
      </c>
      <c r="H1996" s="19">
        <f t="shared" ref="H1996" si="2257">H1997</f>
        <v>0</v>
      </c>
      <c r="I1996" s="19">
        <f t="shared" ref="I1996" si="2258">I1997</f>
        <v>0</v>
      </c>
      <c r="J1996" s="19">
        <f t="shared" ref="J1996" si="2259">J1997</f>
        <v>0</v>
      </c>
      <c r="K1996" s="19">
        <f t="shared" ref="K1996" si="2260">K1997</f>
        <v>0</v>
      </c>
      <c r="L1996" s="19">
        <f t="shared" ref="L1996" si="2261">L1997</f>
        <v>0</v>
      </c>
      <c r="M1996" s="19">
        <f t="shared" ref="M1996" si="2262">M1997</f>
        <v>0</v>
      </c>
      <c r="N1996" s="19">
        <f t="shared" ref="N1996" si="2263">N1997</f>
        <v>0</v>
      </c>
      <c r="O1996" s="19">
        <f t="shared" ref="O1996" si="2264">O1997</f>
        <v>0</v>
      </c>
      <c r="P1996" s="19">
        <f t="shared" ref="P1996" si="2265">P1997</f>
        <v>0</v>
      </c>
      <c r="Q1996" s="43">
        <f t="shared" si="2145"/>
        <v>0</v>
      </c>
      <c r="R1996" s="43"/>
      <c r="S1996" s="43">
        <f t="shared" si="2146"/>
        <v>0</v>
      </c>
    </row>
    <row r="1997" spans="1:19" x14ac:dyDescent="0.25">
      <c r="A1997" s="1" t="s">
        <v>2802</v>
      </c>
      <c r="B1997" s="2">
        <v>1</v>
      </c>
      <c r="C1997" s="1" t="s">
        <v>2803</v>
      </c>
      <c r="D1997" s="19">
        <f>D1998+D2000</f>
        <v>0</v>
      </c>
      <c r="E1997" s="19">
        <f t="shared" ref="E1997:P1997" si="2266">E1998+E2000</f>
        <v>0</v>
      </c>
      <c r="F1997" s="19">
        <f t="shared" ref="F1997" si="2267">F1998+F2000</f>
        <v>0</v>
      </c>
      <c r="G1997" s="19">
        <f t="shared" si="2266"/>
        <v>0</v>
      </c>
      <c r="H1997" s="19">
        <f t="shared" si="2266"/>
        <v>0</v>
      </c>
      <c r="I1997" s="19">
        <f t="shared" si="2266"/>
        <v>0</v>
      </c>
      <c r="J1997" s="19">
        <f t="shared" si="2266"/>
        <v>0</v>
      </c>
      <c r="K1997" s="19">
        <f t="shared" si="2266"/>
        <v>0</v>
      </c>
      <c r="L1997" s="19">
        <f t="shared" si="2266"/>
        <v>0</v>
      </c>
      <c r="M1997" s="19">
        <f t="shared" si="2266"/>
        <v>0</v>
      </c>
      <c r="N1997" s="19">
        <f t="shared" si="2266"/>
        <v>0</v>
      </c>
      <c r="O1997" s="19">
        <f t="shared" si="2266"/>
        <v>0</v>
      </c>
      <c r="P1997" s="19">
        <f t="shared" si="2266"/>
        <v>0</v>
      </c>
      <c r="Q1997" s="43">
        <f t="shared" si="2145"/>
        <v>0</v>
      </c>
      <c r="R1997" s="43"/>
      <c r="S1997" s="43">
        <f t="shared" si="2146"/>
        <v>0</v>
      </c>
    </row>
    <row r="1998" spans="1:19" x14ac:dyDescent="0.25">
      <c r="A1998" s="3" t="s">
        <v>2804</v>
      </c>
      <c r="B1998" s="5">
        <v>2</v>
      </c>
      <c r="C1998" s="3" t="s">
        <v>2805</v>
      </c>
      <c r="D1998" s="19">
        <f t="shared" si="2254"/>
        <v>0</v>
      </c>
      <c r="E1998" s="19">
        <f t="shared" ref="E1998:F1998" si="2268">E1999</f>
        <v>0</v>
      </c>
      <c r="F1998" s="19">
        <f t="shared" si="2268"/>
        <v>0</v>
      </c>
      <c r="G1998" s="19">
        <f t="shared" ref="G1998" si="2269">G1999</f>
        <v>0</v>
      </c>
      <c r="H1998" s="19">
        <f t="shared" ref="H1998" si="2270">H1999</f>
        <v>0</v>
      </c>
      <c r="I1998" s="19">
        <f t="shared" ref="I1998" si="2271">I1999</f>
        <v>0</v>
      </c>
      <c r="J1998" s="19">
        <f t="shared" ref="J1998" si="2272">J1999</f>
        <v>0</v>
      </c>
      <c r="K1998" s="19">
        <f t="shared" ref="K1998" si="2273">K1999</f>
        <v>0</v>
      </c>
      <c r="L1998" s="19">
        <f t="shared" ref="L1998" si="2274">L1999</f>
        <v>0</v>
      </c>
      <c r="M1998" s="19">
        <f t="shared" ref="M1998" si="2275">M1999</f>
        <v>0</v>
      </c>
      <c r="N1998" s="19">
        <f t="shared" ref="N1998" si="2276">N1999</f>
        <v>0</v>
      </c>
      <c r="O1998" s="19">
        <f t="shared" ref="O1998" si="2277">O1999</f>
        <v>0</v>
      </c>
      <c r="P1998" s="19">
        <f t="shared" ref="P1998" si="2278">P1999</f>
        <v>0</v>
      </c>
      <c r="Q1998" s="43">
        <f t="shared" si="2145"/>
        <v>0</v>
      </c>
      <c r="R1998" s="43"/>
      <c r="S1998" s="43">
        <f t="shared" si="2146"/>
        <v>0</v>
      </c>
    </row>
    <row r="1999" spans="1:19" x14ac:dyDescent="0.25">
      <c r="A1999" s="3" t="s">
        <v>2806</v>
      </c>
      <c r="B1999" s="5">
        <v>3</v>
      </c>
      <c r="C1999" s="3" t="s">
        <v>2805</v>
      </c>
      <c r="D1999" s="20"/>
      <c r="E1999" s="20"/>
      <c r="F1999" s="20"/>
      <c r="G1999" s="20"/>
      <c r="H1999" s="20"/>
      <c r="I1999" s="20"/>
      <c r="J1999" s="20"/>
      <c r="K1999" s="20"/>
      <c r="L1999" s="20"/>
      <c r="M1999" s="20"/>
      <c r="N1999" s="20"/>
      <c r="O1999" s="20"/>
      <c r="P1999" s="15">
        <f t="shared" si="2209"/>
        <v>0</v>
      </c>
      <c r="Q1999" s="43">
        <f t="shared" si="2145"/>
        <v>0</v>
      </c>
      <c r="R1999" s="43"/>
      <c r="S1999" s="43">
        <f t="shared" si="2146"/>
        <v>0</v>
      </c>
    </row>
    <row r="2000" spans="1:19" x14ac:dyDescent="0.25">
      <c r="A2000" s="3" t="s">
        <v>2807</v>
      </c>
      <c r="B2000" s="5">
        <v>2</v>
      </c>
      <c r="C2000" s="3" t="s">
        <v>2808</v>
      </c>
      <c r="D2000" s="19">
        <f>D2001</f>
        <v>0</v>
      </c>
      <c r="E2000" s="19">
        <f t="shared" ref="E2000:P2000" si="2279">E2001</f>
        <v>0</v>
      </c>
      <c r="F2000" s="19">
        <f t="shared" si="2279"/>
        <v>0</v>
      </c>
      <c r="G2000" s="19">
        <f t="shared" si="2279"/>
        <v>0</v>
      </c>
      <c r="H2000" s="19">
        <f t="shared" si="2279"/>
        <v>0</v>
      </c>
      <c r="I2000" s="19">
        <f t="shared" si="2279"/>
        <v>0</v>
      </c>
      <c r="J2000" s="19">
        <f t="shared" si="2279"/>
        <v>0</v>
      </c>
      <c r="K2000" s="19">
        <f t="shared" si="2279"/>
        <v>0</v>
      </c>
      <c r="L2000" s="19">
        <f t="shared" si="2279"/>
        <v>0</v>
      </c>
      <c r="M2000" s="19">
        <f t="shared" si="2279"/>
        <v>0</v>
      </c>
      <c r="N2000" s="19">
        <f t="shared" si="2279"/>
        <v>0</v>
      </c>
      <c r="O2000" s="19">
        <f t="shared" si="2279"/>
        <v>0</v>
      </c>
      <c r="P2000" s="19">
        <f t="shared" si="2279"/>
        <v>0</v>
      </c>
      <c r="Q2000" s="43">
        <f t="shared" si="2145"/>
        <v>0</v>
      </c>
      <c r="R2000" s="43"/>
      <c r="S2000" s="43">
        <f t="shared" si="2146"/>
        <v>0</v>
      </c>
    </row>
    <row r="2001" spans="1:19" x14ac:dyDescent="0.25">
      <c r="A2001" s="3" t="s">
        <v>2809</v>
      </c>
      <c r="B2001" s="5">
        <v>3</v>
      </c>
      <c r="C2001" s="3" t="s">
        <v>2808</v>
      </c>
      <c r="D2001" s="20"/>
      <c r="E2001" s="20"/>
      <c r="F2001" s="20"/>
      <c r="G2001" s="20"/>
      <c r="H2001" s="20"/>
      <c r="I2001" s="20"/>
      <c r="J2001" s="20"/>
      <c r="K2001" s="20"/>
      <c r="L2001" s="20"/>
      <c r="M2001" s="20"/>
      <c r="N2001" s="20"/>
      <c r="O2001" s="20"/>
      <c r="P2001" s="15">
        <f t="shared" si="2209"/>
        <v>0</v>
      </c>
      <c r="Q2001" s="43">
        <f t="shared" si="2145"/>
        <v>0</v>
      </c>
      <c r="R2001" s="43"/>
      <c r="S2001" s="43">
        <f t="shared" si="2146"/>
        <v>0</v>
      </c>
    </row>
    <row r="2002" spans="1:19" x14ac:dyDescent="0.25">
      <c r="A2002" s="1" t="s">
        <v>2810</v>
      </c>
      <c r="B2002" s="4"/>
      <c r="C2002" s="1" t="s">
        <v>2811</v>
      </c>
      <c r="D2002" s="19">
        <f>D2003</f>
        <v>0</v>
      </c>
      <c r="E2002" s="19">
        <f t="shared" ref="E2002:P2004" si="2280">E2003</f>
        <v>0</v>
      </c>
      <c r="F2002" s="19">
        <f t="shared" si="2280"/>
        <v>0</v>
      </c>
      <c r="G2002" s="19">
        <f t="shared" si="2280"/>
        <v>0</v>
      </c>
      <c r="H2002" s="19">
        <f t="shared" si="2280"/>
        <v>0</v>
      </c>
      <c r="I2002" s="19">
        <f t="shared" si="2280"/>
        <v>0</v>
      </c>
      <c r="J2002" s="19">
        <f t="shared" si="2280"/>
        <v>0</v>
      </c>
      <c r="K2002" s="19">
        <f t="shared" si="2280"/>
        <v>0</v>
      </c>
      <c r="L2002" s="19">
        <f t="shared" si="2280"/>
        <v>0</v>
      </c>
      <c r="M2002" s="19">
        <f t="shared" si="2280"/>
        <v>0</v>
      </c>
      <c r="N2002" s="19">
        <f t="shared" si="2280"/>
        <v>0</v>
      </c>
      <c r="O2002" s="19">
        <f t="shared" si="2280"/>
        <v>0</v>
      </c>
      <c r="P2002" s="19">
        <f t="shared" si="2280"/>
        <v>0</v>
      </c>
      <c r="Q2002" s="43">
        <f t="shared" ref="Q2002:Q2024" si="2281">SUM(D2002:O2002)</f>
        <v>0</v>
      </c>
      <c r="R2002" s="43"/>
      <c r="S2002" s="43">
        <f t="shared" ref="S2002:S2024" si="2282">P2002-Q2002</f>
        <v>0</v>
      </c>
    </row>
    <row r="2003" spans="1:19" x14ac:dyDescent="0.25">
      <c r="A2003" s="1" t="s">
        <v>2812</v>
      </c>
      <c r="B2003" s="2">
        <v>1</v>
      </c>
      <c r="C2003" s="1" t="s">
        <v>2811</v>
      </c>
      <c r="D2003" s="19">
        <f t="shared" ref="D2003:D2004" si="2283">D2004</f>
        <v>0</v>
      </c>
      <c r="E2003" s="19">
        <f t="shared" si="2280"/>
        <v>0</v>
      </c>
      <c r="F2003" s="19">
        <f t="shared" si="2280"/>
        <v>0</v>
      </c>
      <c r="G2003" s="19">
        <f t="shared" si="2280"/>
        <v>0</v>
      </c>
      <c r="H2003" s="19">
        <f t="shared" si="2280"/>
        <v>0</v>
      </c>
      <c r="I2003" s="19">
        <f t="shared" si="2280"/>
        <v>0</v>
      </c>
      <c r="J2003" s="19">
        <f t="shared" si="2280"/>
        <v>0</v>
      </c>
      <c r="K2003" s="19">
        <f t="shared" si="2280"/>
        <v>0</v>
      </c>
      <c r="L2003" s="19">
        <f t="shared" si="2280"/>
        <v>0</v>
      </c>
      <c r="M2003" s="19">
        <f t="shared" si="2280"/>
        <v>0</v>
      </c>
      <c r="N2003" s="19">
        <f t="shared" si="2280"/>
        <v>0</v>
      </c>
      <c r="O2003" s="19">
        <f t="shared" si="2280"/>
        <v>0</v>
      </c>
      <c r="P2003" s="19">
        <f t="shared" si="2280"/>
        <v>0</v>
      </c>
      <c r="Q2003" s="43">
        <f t="shared" si="2281"/>
        <v>0</v>
      </c>
      <c r="R2003" s="43"/>
      <c r="S2003" s="43">
        <f t="shared" si="2282"/>
        <v>0</v>
      </c>
    </row>
    <row r="2004" spans="1:19" x14ac:dyDescent="0.25">
      <c r="A2004" s="3" t="s">
        <v>2813</v>
      </c>
      <c r="B2004" s="5">
        <v>2</v>
      </c>
      <c r="C2004" s="3" t="s">
        <v>2811</v>
      </c>
      <c r="D2004" s="19">
        <f t="shared" si="2283"/>
        <v>0</v>
      </c>
      <c r="E2004" s="19">
        <f t="shared" si="2280"/>
        <v>0</v>
      </c>
      <c r="F2004" s="19">
        <f t="shared" si="2280"/>
        <v>0</v>
      </c>
      <c r="G2004" s="19">
        <f t="shared" si="2280"/>
        <v>0</v>
      </c>
      <c r="H2004" s="19">
        <f t="shared" si="2280"/>
        <v>0</v>
      </c>
      <c r="I2004" s="19">
        <f t="shared" si="2280"/>
        <v>0</v>
      </c>
      <c r="J2004" s="19">
        <f t="shared" si="2280"/>
        <v>0</v>
      </c>
      <c r="K2004" s="19">
        <f t="shared" si="2280"/>
        <v>0</v>
      </c>
      <c r="L2004" s="19">
        <f t="shared" si="2280"/>
        <v>0</v>
      </c>
      <c r="M2004" s="19">
        <f t="shared" si="2280"/>
        <v>0</v>
      </c>
      <c r="N2004" s="19">
        <f t="shared" si="2280"/>
        <v>0</v>
      </c>
      <c r="O2004" s="19">
        <f t="shared" si="2280"/>
        <v>0</v>
      </c>
      <c r="P2004" s="19">
        <f t="shared" si="2280"/>
        <v>0</v>
      </c>
      <c r="Q2004" s="43">
        <f t="shared" si="2281"/>
        <v>0</v>
      </c>
      <c r="R2004" s="43"/>
      <c r="S2004" s="43">
        <f t="shared" si="2282"/>
        <v>0</v>
      </c>
    </row>
    <row r="2005" spans="1:19" x14ac:dyDescent="0.25">
      <c r="A2005" s="3" t="s">
        <v>2814</v>
      </c>
      <c r="B2005" s="5">
        <v>3</v>
      </c>
      <c r="C2005" s="3" t="s">
        <v>2815</v>
      </c>
      <c r="D2005" s="20"/>
      <c r="E2005" s="20"/>
      <c r="F2005" s="20"/>
      <c r="G2005" s="20"/>
      <c r="H2005" s="20"/>
      <c r="I2005" s="20"/>
      <c r="J2005" s="20"/>
      <c r="K2005" s="20"/>
      <c r="L2005" s="20"/>
      <c r="M2005" s="20"/>
      <c r="N2005" s="20"/>
      <c r="O2005" s="20"/>
      <c r="P2005" s="15">
        <f t="shared" si="2209"/>
        <v>0</v>
      </c>
      <c r="Q2005" s="43">
        <f t="shared" si="2281"/>
        <v>0</v>
      </c>
      <c r="R2005" s="43"/>
      <c r="S2005" s="43">
        <f t="shared" si="2282"/>
        <v>0</v>
      </c>
    </row>
    <row r="2006" spans="1:19" x14ac:dyDescent="0.25">
      <c r="A2006" s="1" t="s">
        <v>2816</v>
      </c>
      <c r="B2006" s="4"/>
      <c r="C2006" s="1" t="s">
        <v>245</v>
      </c>
      <c r="D2006" s="19">
        <f t="shared" ref="D2006:D2009" si="2284">D2007</f>
        <v>0</v>
      </c>
      <c r="E2006" s="19">
        <f t="shared" ref="E2006:F2006" si="2285">E2007</f>
        <v>0</v>
      </c>
      <c r="F2006" s="19">
        <f t="shared" si="2285"/>
        <v>0</v>
      </c>
      <c r="G2006" s="19">
        <f t="shared" ref="G2006" si="2286">G2007</f>
        <v>0</v>
      </c>
      <c r="H2006" s="19">
        <f t="shared" ref="H2006" si="2287">H2007</f>
        <v>0</v>
      </c>
      <c r="I2006" s="19">
        <f t="shared" ref="I2006" si="2288">I2007</f>
        <v>0</v>
      </c>
      <c r="J2006" s="19">
        <f t="shared" ref="J2006" si="2289">J2007</f>
        <v>0</v>
      </c>
      <c r="K2006" s="19">
        <f t="shared" ref="K2006" si="2290">K2007</f>
        <v>0</v>
      </c>
      <c r="L2006" s="19">
        <f t="shared" ref="L2006" si="2291">L2007</f>
        <v>0</v>
      </c>
      <c r="M2006" s="19">
        <f t="shared" ref="M2006" si="2292">M2007</f>
        <v>0</v>
      </c>
      <c r="N2006" s="19">
        <f t="shared" ref="N2006" si="2293">N2007</f>
        <v>0</v>
      </c>
      <c r="O2006" s="19">
        <f t="shared" ref="O2006" si="2294">O2007</f>
        <v>0</v>
      </c>
      <c r="P2006" s="19">
        <f t="shared" ref="P2006" si="2295">P2007</f>
        <v>0</v>
      </c>
      <c r="Q2006" s="43">
        <f t="shared" si="2281"/>
        <v>0</v>
      </c>
      <c r="R2006" s="43"/>
      <c r="S2006" s="43">
        <f t="shared" si="2282"/>
        <v>0</v>
      </c>
    </row>
    <row r="2007" spans="1:19" x14ac:dyDescent="0.25">
      <c r="A2007" s="1" t="s">
        <v>2817</v>
      </c>
      <c r="B2007" s="4"/>
      <c r="C2007" s="1" t="s">
        <v>245</v>
      </c>
      <c r="D2007" s="19">
        <f>D2008+D2014+D2020</f>
        <v>0</v>
      </c>
      <c r="E2007" s="19">
        <f t="shared" ref="E2007:P2007" si="2296">E2008+E2014+E2020</f>
        <v>0</v>
      </c>
      <c r="F2007" s="19">
        <f t="shared" ref="F2007" si="2297">F2008+F2014+F2020</f>
        <v>0</v>
      </c>
      <c r="G2007" s="19">
        <f t="shared" si="2296"/>
        <v>0</v>
      </c>
      <c r="H2007" s="19">
        <f t="shared" si="2296"/>
        <v>0</v>
      </c>
      <c r="I2007" s="19">
        <f t="shared" si="2296"/>
        <v>0</v>
      </c>
      <c r="J2007" s="19">
        <f t="shared" si="2296"/>
        <v>0</v>
      </c>
      <c r="K2007" s="19">
        <f t="shared" si="2296"/>
        <v>0</v>
      </c>
      <c r="L2007" s="19">
        <f t="shared" si="2296"/>
        <v>0</v>
      </c>
      <c r="M2007" s="19">
        <f t="shared" si="2296"/>
        <v>0</v>
      </c>
      <c r="N2007" s="19">
        <f t="shared" si="2296"/>
        <v>0</v>
      </c>
      <c r="O2007" s="19">
        <f t="shared" si="2296"/>
        <v>0</v>
      </c>
      <c r="P2007" s="19">
        <f t="shared" si="2296"/>
        <v>0</v>
      </c>
      <c r="Q2007" s="43">
        <f t="shared" si="2281"/>
        <v>0</v>
      </c>
      <c r="R2007" s="43"/>
      <c r="S2007" s="43">
        <f t="shared" si="2282"/>
        <v>0</v>
      </c>
    </row>
    <row r="2008" spans="1:19" x14ac:dyDescent="0.25">
      <c r="A2008" s="1" t="s">
        <v>2818</v>
      </c>
      <c r="B2008" s="2">
        <v>1</v>
      </c>
      <c r="C2008" s="1" t="s">
        <v>2819</v>
      </c>
      <c r="D2008" s="19">
        <f>D2009+D2011</f>
        <v>0</v>
      </c>
      <c r="E2008" s="19">
        <f t="shared" ref="E2008:P2008" si="2298">E2009+E2011</f>
        <v>0</v>
      </c>
      <c r="F2008" s="19">
        <f t="shared" ref="F2008" si="2299">F2009+F2011</f>
        <v>0</v>
      </c>
      <c r="G2008" s="19">
        <f t="shared" si="2298"/>
        <v>0</v>
      </c>
      <c r="H2008" s="19">
        <f t="shared" si="2298"/>
        <v>0</v>
      </c>
      <c r="I2008" s="19">
        <f t="shared" si="2298"/>
        <v>0</v>
      </c>
      <c r="J2008" s="19">
        <f t="shared" si="2298"/>
        <v>0</v>
      </c>
      <c r="K2008" s="19">
        <f t="shared" si="2298"/>
        <v>0</v>
      </c>
      <c r="L2008" s="19">
        <f t="shared" si="2298"/>
        <v>0</v>
      </c>
      <c r="M2008" s="19">
        <f t="shared" si="2298"/>
        <v>0</v>
      </c>
      <c r="N2008" s="19">
        <f t="shared" si="2298"/>
        <v>0</v>
      </c>
      <c r="O2008" s="19">
        <f t="shared" si="2298"/>
        <v>0</v>
      </c>
      <c r="P2008" s="19">
        <f t="shared" si="2298"/>
        <v>0</v>
      </c>
      <c r="Q2008" s="43">
        <f t="shared" si="2281"/>
        <v>0</v>
      </c>
      <c r="R2008" s="43"/>
      <c r="S2008" s="43">
        <f t="shared" si="2282"/>
        <v>0</v>
      </c>
    </row>
    <row r="2009" spans="1:19" x14ac:dyDescent="0.25">
      <c r="A2009" s="3" t="s">
        <v>2820</v>
      </c>
      <c r="B2009" s="5">
        <v>2</v>
      </c>
      <c r="C2009" s="3" t="s">
        <v>2821</v>
      </c>
      <c r="D2009" s="19">
        <f t="shared" si="2284"/>
        <v>0</v>
      </c>
      <c r="E2009" s="19">
        <f t="shared" ref="E2009:F2009" si="2300">E2010</f>
        <v>0</v>
      </c>
      <c r="F2009" s="19">
        <f t="shared" si="2300"/>
        <v>0</v>
      </c>
      <c r="G2009" s="19">
        <f t="shared" ref="G2009" si="2301">G2010</f>
        <v>0</v>
      </c>
      <c r="H2009" s="19">
        <f t="shared" ref="H2009" si="2302">H2010</f>
        <v>0</v>
      </c>
      <c r="I2009" s="19">
        <f t="shared" ref="I2009" si="2303">I2010</f>
        <v>0</v>
      </c>
      <c r="J2009" s="19">
        <f t="shared" ref="J2009" si="2304">J2010</f>
        <v>0</v>
      </c>
      <c r="K2009" s="19">
        <f t="shared" ref="K2009" si="2305">K2010</f>
        <v>0</v>
      </c>
      <c r="L2009" s="19">
        <f t="shared" ref="L2009" si="2306">L2010</f>
        <v>0</v>
      </c>
      <c r="M2009" s="19">
        <f t="shared" ref="M2009" si="2307">M2010</f>
        <v>0</v>
      </c>
      <c r="N2009" s="19">
        <f t="shared" ref="N2009" si="2308">N2010</f>
        <v>0</v>
      </c>
      <c r="O2009" s="19">
        <f t="shared" ref="O2009" si="2309">O2010</f>
        <v>0</v>
      </c>
      <c r="P2009" s="19">
        <f t="shared" ref="P2009" si="2310">P2010</f>
        <v>0</v>
      </c>
      <c r="Q2009" s="43">
        <f t="shared" si="2281"/>
        <v>0</v>
      </c>
      <c r="R2009" s="43"/>
      <c r="S2009" s="43">
        <f t="shared" si="2282"/>
        <v>0</v>
      </c>
    </row>
    <row r="2010" spans="1:19" x14ac:dyDescent="0.25">
      <c r="A2010" s="3" t="s">
        <v>2822</v>
      </c>
      <c r="B2010" s="5">
        <v>3</v>
      </c>
      <c r="C2010" s="3" t="s">
        <v>2821</v>
      </c>
      <c r="D2010" s="20"/>
      <c r="E2010" s="20"/>
      <c r="F2010" s="20"/>
      <c r="G2010" s="20"/>
      <c r="H2010" s="20"/>
      <c r="I2010" s="20"/>
      <c r="J2010" s="20"/>
      <c r="K2010" s="20"/>
      <c r="L2010" s="20"/>
      <c r="M2010" s="20"/>
      <c r="N2010" s="20"/>
      <c r="O2010" s="20"/>
      <c r="P2010" s="15">
        <f t="shared" si="2209"/>
        <v>0</v>
      </c>
      <c r="Q2010" s="43">
        <f t="shared" si="2281"/>
        <v>0</v>
      </c>
      <c r="R2010" s="43"/>
      <c r="S2010" s="43">
        <f t="shared" si="2282"/>
        <v>0</v>
      </c>
    </row>
    <row r="2011" spans="1:19" x14ac:dyDescent="0.25">
      <c r="A2011" s="3" t="s">
        <v>2823</v>
      </c>
      <c r="B2011" s="5">
        <v>2</v>
      </c>
      <c r="C2011" s="3" t="s">
        <v>2824</v>
      </c>
      <c r="D2011" s="19">
        <f>D2012+D2013</f>
        <v>0</v>
      </c>
      <c r="E2011" s="19">
        <f t="shared" ref="E2011:P2011" si="2311">E2012+E2013</f>
        <v>0</v>
      </c>
      <c r="F2011" s="19">
        <f t="shared" ref="F2011" si="2312">F2012+F2013</f>
        <v>0</v>
      </c>
      <c r="G2011" s="19">
        <f t="shared" si="2311"/>
        <v>0</v>
      </c>
      <c r="H2011" s="19">
        <f t="shared" si="2311"/>
        <v>0</v>
      </c>
      <c r="I2011" s="19">
        <f t="shared" si="2311"/>
        <v>0</v>
      </c>
      <c r="J2011" s="19">
        <f t="shared" si="2311"/>
        <v>0</v>
      </c>
      <c r="K2011" s="19">
        <f t="shared" si="2311"/>
        <v>0</v>
      </c>
      <c r="L2011" s="19">
        <f t="shared" si="2311"/>
        <v>0</v>
      </c>
      <c r="M2011" s="19">
        <f t="shared" si="2311"/>
        <v>0</v>
      </c>
      <c r="N2011" s="19">
        <f t="shared" si="2311"/>
        <v>0</v>
      </c>
      <c r="O2011" s="19">
        <f t="shared" si="2311"/>
        <v>0</v>
      </c>
      <c r="P2011" s="19">
        <f t="shared" si="2311"/>
        <v>0</v>
      </c>
      <c r="Q2011" s="43">
        <f t="shared" si="2281"/>
        <v>0</v>
      </c>
      <c r="R2011" s="43"/>
      <c r="S2011" s="43">
        <f t="shared" si="2282"/>
        <v>0</v>
      </c>
    </row>
    <row r="2012" spans="1:19" x14ac:dyDescent="0.25">
      <c r="A2012" s="3" t="s">
        <v>2825</v>
      </c>
      <c r="B2012" s="5">
        <v>3</v>
      </c>
      <c r="C2012" s="3" t="s">
        <v>2824</v>
      </c>
      <c r="D2012" s="20"/>
      <c r="E2012" s="20"/>
      <c r="F2012" s="20"/>
      <c r="G2012" s="20"/>
      <c r="H2012" s="20"/>
      <c r="I2012" s="20"/>
      <c r="J2012" s="20"/>
      <c r="K2012" s="20"/>
      <c r="L2012" s="20"/>
      <c r="M2012" s="20"/>
      <c r="N2012" s="20"/>
      <c r="O2012" s="20"/>
      <c r="P2012" s="15">
        <f t="shared" si="2209"/>
        <v>0</v>
      </c>
      <c r="Q2012" s="43">
        <f t="shared" si="2281"/>
        <v>0</v>
      </c>
      <c r="R2012" s="43"/>
      <c r="S2012" s="43">
        <f t="shared" si="2282"/>
        <v>0</v>
      </c>
    </row>
    <row r="2013" spans="1:19" x14ac:dyDescent="0.25">
      <c r="A2013" s="3" t="s">
        <v>2826</v>
      </c>
      <c r="B2013" s="5">
        <v>3</v>
      </c>
      <c r="C2013" s="3" t="s">
        <v>2827</v>
      </c>
      <c r="D2013" s="20"/>
      <c r="E2013" s="20"/>
      <c r="F2013" s="20"/>
      <c r="G2013" s="20"/>
      <c r="H2013" s="20"/>
      <c r="I2013" s="20"/>
      <c r="J2013" s="20"/>
      <c r="K2013" s="20"/>
      <c r="L2013" s="20"/>
      <c r="M2013" s="20"/>
      <c r="N2013" s="20"/>
      <c r="O2013" s="20"/>
      <c r="P2013" s="15">
        <f t="shared" si="2209"/>
        <v>0</v>
      </c>
      <c r="Q2013" s="43">
        <f t="shared" si="2281"/>
        <v>0</v>
      </c>
      <c r="R2013" s="43"/>
      <c r="S2013" s="43">
        <f t="shared" si="2282"/>
        <v>0</v>
      </c>
    </row>
    <row r="2014" spans="1:19" x14ac:dyDescent="0.25">
      <c r="A2014" s="1" t="s">
        <v>2828</v>
      </c>
      <c r="B2014" s="2">
        <v>1</v>
      </c>
      <c r="C2014" s="1" t="s">
        <v>2829</v>
      </c>
      <c r="D2014" s="19">
        <f>D2015+D2017</f>
        <v>0</v>
      </c>
      <c r="E2014" s="19">
        <f t="shared" ref="E2014:P2014" si="2313">E2015+E2017</f>
        <v>0</v>
      </c>
      <c r="F2014" s="19">
        <f t="shared" ref="F2014" si="2314">F2015+F2017</f>
        <v>0</v>
      </c>
      <c r="G2014" s="19">
        <f t="shared" si="2313"/>
        <v>0</v>
      </c>
      <c r="H2014" s="19">
        <f t="shared" si="2313"/>
        <v>0</v>
      </c>
      <c r="I2014" s="19">
        <f t="shared" si="2313"/>
        <v>0</v>
      </c>
      <c r="J2014" s="19">
        <f t="shared" si="2313"/>
        <v>0</v>
      </c>
      <c r="K2014" s="19">
        <f t="shared" si="2313"/>
        <v>0</v>
      </c>
      <c r="L2014" s="19">
        <f t="shared" si="2313"/>
        <v>0</v>
      </c>
      <c r="M2014" s="19">
        <f t="shared" si="2313"/>
        <v>0</v>
      </c>
      <c r="N2014" s="19">
        <f t="shared" si="2313"/>
        <v>0</v>
      </c>
      <c r="O2014" s="19">
        <f t="shared" si="2313"/>
        <v>0</v>
      </c>
      <c r="P2014" s="19">
        <f t="shared" si="2313"/>
        <v>0</v>
      </c>
      <c r="Q2014" s="43">
        <f t="shared" si="2281"/>
        <v>0</v>
      </c>
      <c r="R2014" s="43"/>
      <c r="S2014" s="43">
        <f t="shared" si="2282"/>
        <v>0</v>
      </c>
    </row>
    <row r="2015" spans="1:19" x14ac:dyDescent="0.25">
      <c r="A2015" s="3" t="s">
        <v>2830</v>
      </c>
      <c r="B2015" s="5">
        <v>2</v>
      </c>
      <c r="C2015" s="3" t="s">
        <v>2831</v>
      </c>
      <c r="D2015" s="19">
        <f t="shared" ref="D2015" si="2315">D2016</f>
        <v>0</v>
      </c>
      <c r="E2015" s="19">
        <f t="shared" ref="E2015:F2015" si="2316">E2016</f>
        <v>0</v>
      </c>
      <c r="F2015" s="19">
        <f t="shared" si="2316"/>
        <v>0</v>
      </c>
      <c r="G2015" s="19">
        <f t="shared" ref="G2015" si="2317">G2016</f>
        <v>0</v>
      </c>
      <c r="H2015" s="19">
        <f t="shared" ref="H2015" si="2318">H2016</f>
        <v>0</v>
      </c>
      <c r="I2015" s="19">
        <f t="shared" ref="I2015" si="2319">I2016</f>
        <v>0</v>
      </c>
      <c r="J2015" s="19">
        <f t="shared" ref="J2015" si="2320">J2016</f>
        <v>0</v>
      </c>
      <c r="K2015" s="19">
        <f t="shared" ref="K2015" si="2321">K2016</f>
        <v>0</v>
      </c>
      <c r="L2015" s="19">
        <f t="shared" ref="L2015" si="2322">L2016</f>
        <v>0</v>
      </c>
      <c r="M2015" s="19">
        <f t="shared" ref="M2015" si="2323">M2016</f>
        <v>0</v>
      </c>
      <c r="N2015" s="19">
        <f t="shared" ref="N2015" si="2324">N2016</f>
        <v>0</v>
      </c>
      <c r="O2015" s="19">
        <f t="shared" ref="O2015" si="2325">O2016</f>
        <v>0</v>
      </c>
      <c r="P2015" s="19">
        <f t="shared" ref="P2015" si="2326">P2016</f>
        <v>0</v>
      </c>
      <c r="Q2015" s="43">
        <f t="shared" si="2281"/>
        <v>0</v>
      </c>
      <c r="R2015" s="42"/>
      <c r="S2015" s="43">
        <f t="shared" si="2282"/>
        <v>0</v>
      </c>
    </row>
    <row r="2016" spans="1:19" x14ac:dyDescent="0.25">
      <c r="A2016" s="3" t="s">
        <v>2832</v>
      </c>
      <c r="B2016" s="5">
        <v>3</v>
      </c>
      <c r="C2016" s="3" t="s">
        <v>2831</v>
      </c>
      <c r="D2016" s="20"/>
      <c r="E2016" s="20"/>
      <c r="F2016" s="20"/>
      <c r="G2016" s="20"/>
      <c r="H2016" s="20"/>
      <c r="I2016" s="20"/>
      <c r="J2016" s="20"/>
      <c r="K2016" s="20"/>
      <c r="L2016" s="20"/>
      <c r="M2016" s="20"/>
      <c r="N2016" s="20"/>
      <c r="O2016" s="20"/>
      <c r="P2016" s="15">
        <f t="shared" si="2209"/>
        <v>0</v>
      </c>
      <c r="Q2016" s="43">
        <f t="shared" si="2281"/>
        <v>0</v>
      </c>
      <c r="R2016" s="43"/>
      <c r="S2016" s="43">
        <f t="shared" si="2282"/>
        <v>0</v>
      </c>
    </row>
    <row r="2017" spans="1:19" x14ac:dyDescent="0.25">
      <c r="A2017" s="3" t="s">
        <v>2833</v>
      </c>
      <c r="B2017" s="5">
        <v>2</v>
      </c>
      <c r="C2017" s="3" t="s">
        <v>2834</v>
      </c>
      <c r="D2017" s="19">
        <f>D2018+D2019</f>
        <v>0</v>
      </c>
      <c r="E2017" s="19">
        <f t="shared" ref="E2017:P2017" si="2327">E2018+E2019</f>
        <v>0</v>
      </c>
      <c r="F2017" s="19">
        <f t="shared" ref="F2017" si="2328">F2018+F2019</f>
        <v>0</v>
      </c>
      <c r="G2017" s="19">
        <f t="shared" si="2327"/>
        <v>0</v>
      </c>
      <c r="H2017" s="19">
        <f t="shared" si="2327"/>
        <v>0</v>
      </c>
      <c r="I2017" s="19">
        <f t="shared" si="2327"/>
        <v>0</v>
      </c>
      <c r="J2017" s="19">
        <f t="shared" si="2327"/>
        <v>0</v>
      </c>
      <c r="K2017" s="19">
        <f t="shared" si="2327"/>
        <v>0</v>
      </c>
      <c r="L2017" s="19">
        <f t="shared" si="2327"/>
        <v>0</v>
      </c>
      <c r="M2017" s="19">
        <f t="shared" si="2327"/>
        <v>0</v>
      </c>
      <c r="N2017" s="19">
        <f t="shared" si="2327"/>
        <v>0</v>
      </c>
      <c r="O2017" s="19">
        <f t="shared" si="2327"/>
        <v>0</v>
      </c>
      <c r="P2017" s="19">
        <f t="shared" si="2327"/>
        <v>0</v>
      </c>
      <c r="Q2017" s="43">
        <f t="shared" si="2281"/>
        <v>0</v>
      </c>
      <c r="R2017" s="43"/>
      <c r="S2017" s="43">
        <f t="shared" si="2282"/>
        <v>0</v>
      </c>
    </row>
    <row r="2018" spans="1:19" x14ac:dyDescent="0.25">
      <c r="A2018" s="3" t="s">
        <v>2835</v>
      </c>
      <c r="B2018" s="5">
        <v>3</v>
      </c>
      <c r="C2018" s="3" t="s">
        <v>2834</v>
      </c>
      <c r="D2018" s="20"/>
      <c r="E2018" s="20"/>
      <c r="F2018" s="20"/>
      <c r="G2018" s="20"/>
      <c r="H2018" s="20"/>
      <c r="I2018" s="20"/>
      <c r="J2018" s="20"/>
      <c r="K2018" s="20"/>
      <c r="L2018" s="20"/>
      <c r="M2018" s="20"/>
      <c r="N2018" s="20"/>
      <c r="O2018" s="20"/>
      <c r="P2018" s="15">
        <f t="shared" si="2209"/>
        <v>0</v>
      </c>
      <c r="Q2018" s="43">
        <f t="shared" si="2281"/>
        <v>0</v>
      </c>
      <c r="R2018" s="43"/>
      <c r="S2018" s="43">
        <f t="shared" si="2282"/>
        <v>0</v>
      </c>
    </row>
    <row r="2019" spans="1:19" x14ac:dyDescent="0.25">
      <c r="A2019" s="3" t="s">
        <v>2836</v>
      </c>
      <c r="B2019" s="5">
        <v>3</v>
      </c>
      <c r="C2019" s="3" t="s">
        <v>2837</v>
      </c>
      <c r="D2019" s="20"/>
      <c r="E2019" s="20"/>
      <c r="F2019" s="20"/>
      <c r="G2019" s="20"/>
      <c r="H2019" s="20"/>
      <c r="I2019" s="20"/>
      <c r="J2019" s="20"/>
      <c r="K2019" s="20"/>
      <c r="L2019" s="20"/>
      <c r="M2019" s="20"/>
      <c r="N2019" s="20"/>
      <c r="O2019" s="20"/>
      <c r="P2019" s="15">
        <f t="shared" si="2209"/>
        <v>0</v>
      </c>
      <c r="Q2019" s="43">
        <f t="shared" si="2281"/>
        <v>0</v>
      </c>
      <c r="R2019" s="43"/>
      <c r="S2019" s="43">
        <f t="shared" si="2282"/>
        <v>0</v>
      </c>
    </row>
    <row r="2020" spans="1:19" x14ac:dyDescent="0.25">
      <c r="A2020" s="1" t="s">
        <v>2838</v>
      </c>
      <c r="B2020" s="2">
        <v>1</v>
      </c>
      <c r="C2020" s="1" t="s">
        <v>2839</v>
      </c>
      <c r="D2020" s="19">
        <f>D2021+D2023</f>
        <v>0</v>
      </c>
      <c r="E2020" s="19">
        <f t="shared" ref="E2020:P2020" si="2329">E2021+E2023</f>
        <v>0</v>
      </c>
      <c r="F2020" s="19">
        <f t="shared" ref="F2020" si="2330">F2021+F2023</f>
        <v>0</v>
      </c>
      <c r="G2020" s="19">
        <f t="shared" si="2329"/>
        <v>0</v>
      </c>
      <c r="H2020" s="19">
        <f t="shared" si="2329"/>
        <v>0</v>
      </c>
      <c r="I2020" s="19">
        <f t="shared" si="2329"/>
        <v>0</v>
      </c>
      <c r="J2020" s="19">
        <f t="shared" si="2329"/>
        <v>0</v>
      </c>
      <c r="K2020" s="19">
        <f t="shared" si="2329"/>
        <v>0</v>
      </c>
      <c r="L2020" s="19">
        <f t="shared" si="2329"/>
        <v>0</v>
      </c>
      <c r="M2020" s="19">
        <f t="shared" si="2329"/>
        <v>0</v>
      </c>
      <c r="N2020" s="19">
        <f t="shared" si="2329"/>
        <v>0</v>
      </c>
      <c r="O2020" s="19">
        <f t="shared" si="2329"/>
        <v>0</v>
      </c>
      <c r="P2020" s="19">
        <f t="shared" si="2329"/>
        <v>0</v>
      </c>
      <c r="Q2020" s="43">
        <f t="shared" si="2281"/>
        <v>0</v>
      </c>
      <c r="R2020" s="43"/>
      <c r="S2020" s="43">
        <f t="shared" si="2282"/>
        <v>0</v>
      </c>
    </row>
    <row r="2021" spans="1:19" x14ac:dyDescent="0.25">
      <c r="A2021" s="3" t="s">
        <v>2840</v>
      </c>
      <c r="B2021" s="5">
        <v>2</v>
      </c>
      <c r="C2021" s="3" t="s">
        <v>245</v>
      </c>
      <c r="D2021" s="19">
        <f t="shared" ref="D2021" si="2331">D2022</f>
        <v>0</v>
      </c>
      <c r="E2021" s="19">
        <f t="shared" ref="E2021:F2021" si="2332">E2022</f>
        <v>0</v>
      </c>
      <c r="F2021" s="19">
        <f t="shared" si="2332"/>
        <v>0</v>
      </c>
      <c r="G2021" s="19">
        <f t="shared" ref="G2021" si="2333">G2022</f>
        <v>0</v>
      </c>
      <c r="H2021" s="19">
        <f t="shared" ref="H2021" si="2334">H2022</f>
        <v>0</v>
      </c>
      <c r="I2021" s="19">
        <f t="shared" ref="I2021" si="2335">I2022</f>
        <v>0</v>
      </c>
      <c r="J2021" s="19">
        <f t="shared" ref="J2021" si="2336">J2022</f>
        <v>0</v>
      </c>
      <c r="K2021" s="19">
        <f t="shared" ref="K2021" si="2337">K2022</f>
        <v>0</v>
      </c>
      <c r="L2021" s="19">
        <f t="shared" ref="L2021" si="2338">L2022</f>
        <v>0</v>
      </c>
      <c r="M2021" s="19">
        <f t="shared" ref="M2021" si="2339">M2022</f>
        <v>0</v>
      </c>
      <c r="N2021" s="19">
        <f t="shared" ref="N2021" si="2340">N2022</f>
        <v>0</v>
      </c>
      <c r="O2021" s="19">
        <f t="shared" ref="O2021" si="2341">O2022</f>
        <v>0</v>
      </c>
      <c r="P2021" s="19">
        <f t="shared" ref="P2021" si="2342">P2022</f>
        <v>0</v>
      </c>
      <c r="Q2021" s="43">
        <f t="shared" si="2281"/>
        <v>0</v>
      </c>
      <c r="R2021" s="43"/>
      <c r="S2021" s="43">
        <f t="shared" si="2282"/>
        <v>0</v>
      </c>
    </row>
    <row r="2022" spans="1:19" x14ac:dyDescent="0.25">
      <c r="A2022" s="3" t="s">
        <v>2841</v>
      </c>
      <c r="B2022" s="5">
        <v>3</v>
      </c>
      <c r="C2022" s="3" t="s">
        <v>245</v>
      </c>
      <c r="D2022" s="20"/>
      <c r="E2022" s="20"/>
      <c r="F2022" s="20"/>
      <c r="G2022" s="20"/>
      <c r="H2022" s="20"/>
      <c r="I2022" s="20"/>
      <c r="J2022" s="20"/>
      <c r="K2022" s="20"/>
      <c r="L2022" s="20"/>
      <c r="M2022" s="20"/>
      <c r="N2022" s="20"/>
      <c r="O2022" s="20"/>
      <c r="P2022" s="15">
        <f t="shared" si="2209"/>
        <v>0</v>
      </c>
      <c r="Q2022" s="43">
        <f t="shared" si="2281"/>
        <v>0</v>
      </c>
      <c r="R2022" s="43"/>
      <c r="S2022" s="43">
        <f t="shared" si="2282"/>
        <v>0</v>
      </c>
    </row>
    <row r="2023" spans="1:19" x14ac:dyDescent="0.25">
      <c r="A2023" s="3" t="s">
        <v>2842</v>
      </c>
      <c r="B2023" s="5">
        <v>2</v>
      </c>
      <c r="C2023" s="3" t="s">
        <v>2843</v>
      </c>
      <c r="D2023" s="19">
        <f>D2024</f>
        <v>0</v>
      </c>
      <c r="E2023" s="19">
        <f t="shared" ref="E2023:P2023" si="2343">E2024</f>
        <v>0</v>
      </c>
      <c r="F2023" s="19">
        <f t="shared" si="2343"/>
        <v>0</v>
      </c>
      <c r="G2023" s="19">
        <f t="shared" si="2343"/>
        <v>0</v>
      </c>
      <c r="H2023" s="19">
        <f t="shared" si="2343"/>
        <v>0</v>
      </c>
      <c r="I2023" s="19">
        <f t="shared" si="2343"/>
        <v>0</v>
      </c>
      <c r="J2023" s="19">
        <f t="shared" si="2343"/>
        <v>0</v>
      </c>
      <c r="K2023" s="19">
        <f t="shared" si="2343"/>
        <v>0</v>
      </c>
      <c r="L2023" s="19">
        <f t="shared" si="2343"/>
        <v>0</v>
      </c>
      <c r="M2023" s="19">
        <f t="shared" si="2343"/>
        <v>0</v>
      </c>
      <c r="N2023" s="19">
        <f t="shared" si="2343"/>
        <v>0</v>
      </c>
      <c r="O2023" s="19">
        <f t="shared" si="2343"/>
        <v>0</v>
      </c>
      <c r="P2023" s="19">
        <f t="shared" si="2343"/>
        <v>0</v>
      </c>
      <c r="Q2023" s="43">
        <f t="shared" si="2281"/>
        <v>0</v>
      </c>
      <c r="R2023" s="43"/>
      <c r="S2023" s="43">
        <f t="shared" si="2282"/>
        <v>0</v>
      </c>
    </row>
    <row r="2024" spans="1:19" x14ac:dyDescent="0.25">
      <c r="A2024" s="3" t="s">
        <v>2844</v>
      </c>
      <c r="B2024" s="5">
        <v>3</v>
      </c>
      <c r="C2024" s="3" t="s">
        <v>2843</v>
      </c>
      <c r="D2024" s="20"/>
      <c r="E2024" s="20"/>
      <c r="F2024" s="20"/>
      <c r="G2024" s="20"/>
      <c r="H2024" s="20"/>
      <c r="I2024" s="20"/>
      <c r="J2024" s="20"/>
      <c r="K2024" s="20"/>
      <c r="L2024" s="20"/>
      <c r="M2024" s="20"/>
      <c r="N2024" s="20"/>
      <c r="O2024" s="20"/>
      <c r="P2024" s="15">
        <f t="shared" si="2209"/>
        <v>0</v>
      </c>
      <c r="Q2024" s="43">
        <f t="shared" si="2281"/>
        <v>0</v>
      </c>
      <c r="R2024" s="43"/>
      <c r="S2024" s="43">
        <f t="shared" si="2282"/>
        <v>0</v>
      </c>
    </row>
    <row r="2025" spans="1:19" x14ac:dyDescent="0.25">
      <c r="Q2025" s="43"/>
      <c r="R2025" s="43"/>
      <c r="S2025" s="43"/>
    </row>
    <row r="2026" spans="1:19" x14ac:dyDescent="0.25">
      <c r="Q2026" s="43"/>
      <c r="R2026" s="43"/>
      <c r="S2026" s="43"/>
    </row>
    <row r="2027" spans="1:19" x14ac:dyDescent="0.25">
      <c r="Q2027" s="43"/>
      <c r="R2027" s="43"/>
      <c r="S2027" s="43"/>
    </row>
    <row r="2028" spans="1:19" x14ac:dyDescent="0.25">
      <c r="Q2028" s="43"/>
      <c r="R2028" s="43"/>
      <c r="S2028" s="43"/>
    </row>
    <row r="2030" spans="1:19" x14ac:dyDescent="0.25">
      <c r="Q2030" s="41"/>
      <c r="R2030" s="41"/>
      <c r="S2030" s="41"/>
    </row>
    <row r="2045" spans="17:19" x14ac:dyDescent="0.25">
      <c r="Q2045" s="41"/>
      <c r="R2045" s="41"/>
      <c r="S2045" s="41"/>
    </row>
    <row r="2058" spans="17:19" x14ac:dyDescent="0.25">
      <c r="Q2058" s="43"/>
      <c r="R2058" s="43"/>
      <c r="S2058" s="43"/>
    </row>
    <row r="2060" spans="17:19" x14ac:dyDescent="0.25">
      <c r="Q2060" s="41"/>
      <c r="R2060" s="41"/>
      <c r="S2060" s="41"/>
    </row>
    <row r="2073" spans="17:19" x14ac:dyDescent="0.25">
      <c r="Q2073" s="43"/>
      <c r="R2073" s="43"/>
      <c r="S2073" s="43"/>
    </row>
    <row r="2082" spans="17:19" x14ac:dyDescent="0.25">
      <c r="Q2082" s="44"/>
      <c r="R2082" s="44"/>
      <c r="S2082" s="44"/>
    </row>
    <row r="2083" spans="17:19" x14ac:dyDescent="0.25">
      <c r="Q2083" s="44"/>
      <c r="R2083" s="44"/>
      <c r="S2083" s="44"/>
    </row>
    <row r="2084" spans="17:19" x14ac:dyDescent="0.25">
      <c r="Q2084" s="44"/>
      <c r="R2084" s="44"/>
      <c r="S2084" s="44"/>
    </row>
    <row r="2085" spans="17:19" x14ac:dyDescent="0.25">
      <c r="Q2085" s="44"/>
      <c r="R2085" s="44"/>
      <c r="S2085" s="44"/>
    </row>
    <row r="2086" spans="17:19" x14ac:dyDescent="0.25">
      <c r="Q2086" s="44"/>
      <c r="R2086" s="44"/>
      <c r="S2086" s="44"/>
    </row>
    <row r="2087" spans="17:19" x14ac:dyDescent="0.25">
      <c r="Q2087" s="44"/>
      <c r="R2087" s="44"/>
      <c r="S2087" s="44"/>
    </row>
    <row r="2088" spans="17:19" x14ac:dyDescent="0.25">
      <c r="Q2088" s="44"/>
      <c r="R2088" s="44"/>
      <c r="S2088" s="44"/>
    </row>
    <row r="2089" spans="17:19" x14ac:dyDescent="0.25">
      <c r="Q2089" s="44"/>
      <c r="R2089" s="44"/>
      <c r="S2089" s="44"/>
    </row>
    <row r="2090" spans="17:19" x14ac:dyDescent="0.25">
      <c r="Q2090" s="44"/>
      <c r="R2090" s="44"/>
      <c r="S2090" s="44"/>
    </row>
    <row r="2091" spans="17:19" x14ac:dyDescent="0.25">
      <c r="Q2091" s="44"/>
      <c r="R2091" s="44"/>
      <c r="S2091" s="44"/>
    </row>
    <row r="2092" spans="17:19" x14ac:dyDescent="0.25">
      <c r="Q2092" s="44"/>
      <c r="R2092" s="44"/>
      <c r="S2092" s="44"/>
    </row>
    <row r="2093" spans="17:19" x14ac:dyDescent="0.25">
      <c r="Q2093" s="44"/>
      <c r="R2093" s="44"/>
      <c r="S2093" s="44"/>
    </row>
    <row r="2094" spans="17:19" x14ac:dyDescent="0.25">
      <c r="Q2094" s="44"/>
      <c r="R2094" s="44"/>
      <c r="S2094" s="44"/>
    </row>
    <row r="2095" spans="17:19" x14ac:dyDescent="0.25">
      <c r="Q2095" s="44"/>
      <c r="R2095" s="44"/>
      <c r="S2095" s="44"/>
    </row>
    <row r="2096" spans="17:19" x14ac:dyDescent="0.25">
      <c r="Q2096" s="44"/>
      <c r="R2096" s="44"/>
      <c r="S2096" s="44"/>
    </row>
    <row r="2097" spans="17:19" x14ac:dyDescent="0.25">
      <c r="Q2097" s="44"/>
      <c r="R2097" s="44"/>
      <c r="S2097" s="44"/>
    </row>
    <row r="2098" spans="17:19" x14ac:dyDescent="0.25">
      <c r="Q2098" s="44"/>
      <c r="R2098" s="44"/>
      <c r="S2098" s="44"/>
    </row>
    <row r="2099" spans="17:19" x14ac:dyDescent="0.25">
      <c r="Q2099" s="44"/>
      <c r="R2099" s="44"/>
      <c r="S2099" s="44"/>
    </row>
    <row r="2100" spans="17:19" x14ac:dyDescent="0.25">
      <c r="Q2100" s="44"/>
      <c r="R2100" s="44"/>
      <c r="S2100" s="44"/>
    </row>
    <row r="2101" spans="17:19" x14ac:dyDescent="0.25">
      <c r="Q2101" s="44"/>
      <c r="R2101" s="44"/>
      <c r="S2101" s="44"/>
    </row>
    <row r="2102" spans="17:19" x14ac:dyDescent="0.25">
      <c r="Q2102" s="44"/>
      <c r="R2102" s="44"/>
      <c r="S2102" s="44"/>
    </row>
    <row r="2103" spans="17:19" x14ac:dyDescent="0.25">
      <c r="Q2103" s="44"/>
      <c r="R2103" s="44"/>
      <c r="S2103" s="44"/>
    </row>
    <row r="2104" spans="17:19" x14ac:dyDescent="0.25">
      <c r="Q2104" s="44"/>
      <c r="R2104" s="44"/>
      <c r="S2104" s="44"/>
    </row>
    <row r="2105" spans="17:19" x14ac:dyDescent="0.25">
      <c r="Q2105" s="44"/>
      <c r="R2105" s="44"/>
      <c r="S2105" s="44"/>
    </row>
    <row r="2106" spans="17:19" x14ac:dyDescent="0.25">
      <c r="Q2106" s="44"/>
      <c r="R2106" s="44"/>
      <c r="S2106" s="44"/>
    </row>
    <row r="2107" spans="17:19" x14ac:dyDescent="0.25">
      <c r="Q2107" s="44"/>
      <c r="R2107" s="44"/>
      <c r="S2107" s="44"/>
    </row>
    <row r="2108" spans="17:19" x14ac:dyDescent="0.25">
      <c r="Q2108" s="44"/>
      <c r="R2108" s="44"/>
      <c r="S2108" s="44"/>
    </row>
    <row r="2109" spans="17:19" x14ac:dyDescent="0.25">
      <c r="Q2109" s="44"/>
      <c r="R2109" s="44"/>
      <c r="S2109" s="44"/>
    </row>
    <row r="2110" spans="17:19" x14ac:dyDescent="0.25">
      <c r="Q2110" s="44"/>
      <c r="R2110" s="44"/>
      <c r="S2110" s="44"/>
    </row>
    <row r="2111" spans="17:19" x14ac:dyDescent="0.25">
      <c r="Q2111" s="44"/>
      <c r="R2111" s="44"/>
      <c r="S2111" s="44"/>
    </row>
    <row r="2112" spans="17:19" x14ac:dyDescent="0.25">
      <c r="Q2112" s="44"/>
      <c r="R2112" s="44"/>
      <c r="S2112" s="44"/>
    </row>
    <row r="2113" spans="17:19" x14ac:dyDescent="0.25">
      <c r="Q2113" s="44"/>
      <c r="R2113" s="44"/>
      <c r="S2113" s="44"/>
    </row>
    <row r="2114" spans="17:19" x14ac:dyDescent="0.25">
      <c r="Q2114" s="44"/>
      <c r="R2114" s="44"/>
      <c r="S2114" s="44"/>
    </row>
    <row r="2115" spans="17:19" x14ac:dyDescent="0.25">
      <c r="Q2115" s="44"/>
      <c r="R2115" s="44"/>
      <c r="S2115" s="44"/>
    </row>
    <row r="2116" spans="17:19" x14ac:dyDescent="0.25">
      <c r="Q2116" s="44"/>
      <c r="R2116" s="44"/>
      <c r="S2116" s="44"/>
    </row>
    <row r="2117" spans="17:19" x14ac:dyDescent="0.25">
      <c r="Q2117" s="44"/>
      <c r="R2117" s="44"/>
      <c r="S2117" s="44"/>
    </row>
    <row r="2118" spans="17:19" x14ac:dyDescent="0.25">
      <c r="Q2118" s="44"/>
      <c r="R2118" s="44"/>
      <c r="S2118" s="44"/>
    </row>
    <row r="2119" spans="17:19" x14ac:dyDescent="0.25">
      <c r="Q2119" s="44"/>
      <c r="R2119" s="44"/>
      <c r="S2119" s="44"/>
    </row>
    <row r="2120" spans="17:19" x14ac:dyDescent="0.25">
      <c r="Q2120" s="44"/>
      <c r="R2120" s="44"/>
      <c r="S2120" s="44"/>
    </row>
    <row r="2121" spans="17:19" x14ac:dyDescent="0.25">
      <c r="Q2121" s="44"/>
      <c r="R2121" s="44"/>
      <c r="S2121" s="44"/>
    </row>
    <row r="2122" spans="17:19" x14ac:dyDescent="0.25">
      <c r="Q2122" s="44"/>
      <c r="R2122" s="44"/>
      <c r="S2122" s="44"/>
    </row>
    <row r="2123" spans="17:19" x14ac:dyDescent="0.25">
      <c r="Q2123" s="44"/>
      <c r="R2123" s="44"/>
      <c r="S2123" s="44"/>
    </row>
    <row r="2124" spans="17:19" x14ac:dyDescent="0.25">
      <c r="Q2124" s="44"/>
      <c r="R2124" s="44"/>
      <c r="S2124" s="44"/>
    </row>
    <row r="2125" spans="17:19" x14ac:dyDescent="0.25">
      <c r="Q2125" s="44"/>
      <c r="R2125" s="44"/>
      <c r="S2125" s="44"/>
    </row>
    <row r="2126" spans="17:19" x14ac:dyDescent="0.25">
      <c r="Q2126" s="44"/>
      <c r="R2126" s="44"/>
      <c r="S2126" s="44"/>
    </row>
    <row r="2127" spans="17:19" x14ac:dyDescent="0.25">
      <c r="Q2127" s="44"/>
      <c r="R2127" s="44"/>
      <c r="S2127" s="44"/>
    </row>
    <row r="2128" spans="17:19" x14ac:dyDescent="0.25">
      <c r="Q2128" s="44"/>
      <c r="R2128" s="44"/>
      <c r="S2128" s="44"/>
    </row>
    <row r="2129" spans="17:19" x14ac:dyDescent="0.25">
      <c r="Q2129" s="44"/>
      <c r="R2129" s="44"/>
      <c r="S2129" s="44"/>
    </row>
    <row r="2130" spans="17:19" x14ac:dyDescent="0.25">
      <c r="Q2130" s="44"/>
      <c r="R2130" s="44"/>
      <c r="S2130" s="44"/>
    </row>
    <row r="2131" spans="17:19" x14ac:dyDescent="0.25">
      <c r="Q2131" s="44"/>
      <c r="R2131" s="44"/>
      <c r="S2131" s="44"/>
    </row>
    <row r="2132" spans="17:19" x14ac:dyDescent="0.25">
      <c r="Q2132" s="44"/>
      <c r="R2132" s="44"/>
      <c r="S2132" s="44"/>
    </row>
    <row r="2133" spans="17:19" x14ac:dyDescent="0.25">
      <c r="Q2133" s="44"/>
      <c r="R2133" s="44"/>
      <c r="S2133" s="44"/>
    </row>
    <row r="2134" spans="17:19" x14ac:dyDescent="0.25">
      <c r="Q2134" s="44"/>
      <c r="R2134" s="44"/>
      <c r="S2134" s="44"/>
    </row>
    <row r="2135" spans="17:19" x14ac:dyDescent="0.25">
      <c r="Q2135" s="44"/>
      <c r="R2135" s="44"/>
      <c r="S2135" s="44"/>
    </row>
    <row r="2136" spans="17:19" x14ac:dyDescent="0.25">
      <c r="Q2136" s="44"/>
      <c r="R2136" s="44"/>
      <c r="S2136" s="44"/>
    </row>
    <row r="2137" spans="17:19" x14ac:dyDescent="0.25">
      <c r="Q2137" s="44"/>
      <c r="R2137" s="44"/>
      <c r="S2137" s="44"/>
    </row>
    <row r="2138" spans="17:19" x14ac:dyDescent="0.25">
      <c r="Q2138" s="44"/>
      <c r="R2138" s="44"/>
      <c r="S2138" s="44"/>
    </row>
    <row r="2139" spans="17:19" x14ac:dyDescent="0.25">
      <c r="Q2139" s="44"/>
      <c r="R2139" s="44"/>
      <c r="S2139" s="44"/>
    </row>
    <row r="2140" spans="17:19" x14ac:dyDescent="0.25">
      <c r="Q2140" s="44"/>
      <c r="R2140" s="44"/>
      <c r="S2140" s="44"/>
    </row>
    <row r="2141" spans="17:19" x14ac:dyDescent="0.25">
      <c r="Q2141" s="44"/>
      <c r="R2141" s="44"/>
      <c r="S2141" s="44"/>
    </row>
    <row r="2142" spans="17:19" x14ac:dyDescent="0.25">
      <c r="Q2142" s="44"/>
      <c r="R2142" s="44"/>
      <c r="S2142" s="44"/>
    </row>
    <row r="2143" spans="17:19" x14ac:dyDescent="0.25">
      <c r="Q2143" s="44"/>
      <c r="R2143" s="44"/>
      <c r="S2143" s="44"/>
    </row>
    <row r="2144" spans="17:19" x14ac:dyDescent="0.25">
      <c r="Q2144" s="44"/>
      <c r="R2144" s="44"/>
      <c r="S2144" s="44"/>
    </row>
    <row r="2145" spans="17:19" x14ac:dyDescent="0.25">
      <c r="Q2145" s="44"/>
      <c r="R2145" s="44"/>
      <c r="S2145" s="44"/>
    </row>
    <row r="2146" spans="17:19" x14ac:dyDescent="0.25">
      <c r="Q2146" s="44"/>
      <c r="R2146" s="44"/>
      <c r="S2146" s="44"/>
    </row>
    <row r="2147" spans="17:19" x14ac:dyDescent="0.25">
      <c r="Q2147" s="44"/>
      <c r="R2147" s="44"/>
      <c r="S2147" s="44"/>
    </row>
    <row r="2148" spans="17:19" x14ac:dyDescent="0.25">
      <c r="Q2148" s="44"/>
      <c r="R2148" s="44"/>
      <c r="S2148" s="44"/>
    </row>
    <row r="2149" spans="17:19" x14ac:dyDescent="0.25">
      <c r="Q2149" s="44"/>
      <c r="R2149" s="44"/>
      <c r="S2149" s="44"/>
    </row>
    <row r="2150" spans="17:19" x14ac:dyDescent="0.25">
      <c r="Q2150" s="44"/>
      <c r="R2150" s="44"/>
      <c r="S2150" s="44"/>
    </row>
    <row r="2151" spans="17:19" x14ac:dyDescent="0.25">
      <c r="Q2151" s="44"/>
      <c r="R2151" s="44"/>
      <c r="S2151" s="44"/>
    </row>
    <row r="2152" spans="17:19" x14ac:dyDescent="0.25">
      <c r="Q2152" s="44"/>
      <c r="R2152" s="44"/>
      <c r="S2152" s="44"/>
    </row>
    <row r="2153" spans="17:19" x14ac:dyDescent="0.25">
      <c r="Q2153" s="44"/>
      <c r="R2153" s="44"/>
      <c r="S2153" s="44"/>
    </row>
    <row r="2154" spans="17:19" x14ac:dyDescent="0.25">
      <c r="Q2154" s="44"/>
      <c r="R2154" s="44"/>
      <c r="S2154" s="44"/>
    </row>
    <row r="2155" spans="17:19" x14ac:dyDescent="0.25">
      <c r="Q2155" s="44"/>
      <c r="R2155" s="44"/>
      <c r="S2155" s="44"/>
    </row>
    <row r="2156" spans="17:19" x14ac:dyDescent="0.25">
      <c r="Q2156" s="44"/>
      <c r="R2156" s="44"/>
      <c r="S2156" s="44"/>
    </row>
    <row r="2157" spans="17:19" x14ac:dyDescent="0.25">
      <c r="Q2157" s="44"/>
      <c r="R2157" s="44"/>
      <c r="S2157" s="44"/>
    </row>
    <row r="2158" spans="17:19" x14ac:dyDescent="0.25">
      <c r="Q2158" s="44"/>
      <c r="R2158" s="44"/>
      <c r="S2158" s="44"/>
    </row>
    <row r="2159" spans="17:19" x14ac:dyDescent="0.25">
      <c r="Q2159" s="44"/>
      <c r="R2159" s="44"/>
      <c r="S2159" s="44"/>
    </row>
    <row r="2160" spans="17:19" x14ac:dyDescent="0.25">
      <c r="Q2160" s="44"/>
      <c r="R2160" s="44"/>
      <c r="S2160" s="44"/>
    </row>
    <row r="2161" spans="17:19" x14ac:dyDescent="0.25">
      <c r="Q2161" s="44"/>
      <c r="R2161" s="44"/>
      <c r="S2161" s="44"/>
    </row>
    <row r="2162" spans="17:19" x14ac:dyDescent="0.25">
      <c r="Q2162" s="44"/>
      <c r="R2162" s="44"/>
      <c r="S2162" s="44"/>
    </row>
    <row r="2163" spans="17:19" x14ac:dyDescent="0.25">
      <c r="Q2163" s="44"/>
      <c r="R2163" s="44"/>
      <c r="S2163" s="44"/>
    </row>
    <row r="2164" spans="17:19" x14ac:dyDescent="0.25">
      <c r="Q2164" s="44"/>
      <c r="R2164" s="44"/>
      <c r="S2164" s="44"/>
    </row>
    <row r="2165" spans="17:19" x14ac:dyDescent="0.25">
      <c r="Q2165" s="44"/>
      <c r="R2165" s="44"/>
      <c r="S2165" s="44"/>
    </row>
    <row r="2166" spans="17:19" x14ac:dyDescent="0.25">
      <c r="Q2166" s="44"/>
      <c r="R2166" s="44"/>
      <c r="S2166" s="44"/>
    </row>
    <row r="2167" spans="17:19" x14ac:dyDescent="0.25">
      <c r="Q2167" s="44"/>
      <c r="R2167" s="44"/>
      <c r="S2167" s="44"/>
    </row>
    <row r="2168" spans="17:19" x14ac:dyDescent="0.25">
      <c r="Q2168" s="44"/>
      <c r="R2168" s="44"/>
      <c r="S2168" s="44"/>
    </row>
    <row r="2169" spans="17:19" x14ac:dyDescent="0.25">
      <c r="Q2169" s="44"/>
      <c r="R2169" s="44"/>
      <c r="S2169" s="44"/>
    </row>
    <row r="2170" spans="17:19" x14ac:dyDescent="0.25">
      <c r="Q2170" s="44"/>
      <c r="R2170" s="44"/>
      <c r="S2170" s="44"/>
    </row>
    <row r="2171" spans="17:19" x14ac:dyDescent="0.25">
      <c r="Q2171" s="44"/>
      <c r="R2171" s="44"/>
      <c r="S2171" s="44"/>
    </row>
    <row r="2172" spans="17:19" x14ac:dyDescent="0.25">
      <c r="Q2172" s="44"/>
      <c r="R2172" s="44"/>
      <c r="S2172" s="44"/>
    </row>
    <row r="2173" spans="17:19" x14ac:dyDescent="0.25">
      <c r="Q2173" s="44"/>
      <c r="R2173" s="44"/>
      <c r="S2173" s="44"/>
    </row>
    <row r="2174" spans="17:19" x14ac:dyDescent="0.25">
      <c r="Q2174" s="44"/>
      <c r="R2174" s="44"/>
      <c r="S2174" s="44"/>
    </row>
    <row r="2175" spans="17:19" x14ac:dyDescent="0.25">
      <c r="Q2175" s="44"/>
      <c r="R2175" s="44"/>
      <c r="S2175" s="44"/>
    </row>
    <row r="2176" spans="17:19" x14ac:dyDescent="0.25">
      <c r="Q2176" s="44"/>
      <c r="R2176" s="44"/>
      <c r="S2176" s="44"/>
    </row>
    <row r="2177" spans="17:19" x14ac:dyDescent="0.25">
      <c r="Q2177" s="44"/>
      <c r="R2177" s="44"/>
      <c r="S2177" s="44"/>
    </row>
    <row r="2178" spans="17:19" x14ac:dyDescent="0.25">
      <c r="Q2178" s="44"/>
      <c r="R2178" s="44"/>
      <c r="S2178" s="44"/>
    </row>
    <row r="2179" spans="17:19" x14ac:dyDescent="0.25">
      <c r="Q2179" s="44"/>
      <c r="R2179" s="44"/>
      <c r="S2179" s="44"/>
    </row>
    <row r="2180" spans="17:19" x14ac:dyDescent="0.25">
      <c r="Q2180" s="44"/>
      <c r="R2180" s="44"/>
      <c r="S2180" s="44"/>
    </row>
    <row r="2181" spans="17:19" x14ac:dyDescent="0.25">
      <c r="Q2181" s="44"/>
      <c r="R2181" s="44"/>
      <c r="S2181" s="44"/>
    </row>
    <row r="2182" spans="17:19" x14ac:dyDescent="0.25">
      <c r="Q2182" s="44"/>
      <c r="R2182" s="44"/>
      <c r="S2182" s="44"/>
    </row>
    <row r="2183" spans="17:19" x14ac:dyDescent="0.25">
      <c r="Q2183" s="44"/>
      <c r="R2183" s="44"/>
      <c r="S2183" s="44"/>
    </row>
    <row r="2184" spans="17:19" x14ac:dyDescent="0.25">
      <c r="Q2184" s="44"/>
      <c r="R2184" s="44"/>
      <c r="S2184" s="44"/>
    </row>
    <row r="2185" spans="17:19" x14ac:dyDescent="0.25">
      <c r="Q2185" s="44"/>
      <c r="R2185" s="44"/>
      <c r="S2185" s="44"/>
    </row>
    <row r="2186" spans="17:19" x14ac:dyDescent="0.25">
      <c r="Q2186" s="44"/>
      <c r="R2186" s="44"/>
      <c r="S2186" s="44"/>
    </row>
    <row r="2187" spans="17:19" x14ac:dyDescent="0.25">
      <c r="Q2187" s="44"/>
      <c r="R2187" s="44"/>
      <c r="S2187" s="44"/>
    </row>
    <row r="2188" spans="17:19" x14ac:dyDescent="0.25">
      <c r="Q2188" s="44"/>
      <c r="R2188" s="44"/>
      <c r="S2188" s="44"/>
    </row>
  </sheetData>
  <sheetProtection algorithmName="SHA-512" hashValue="Rruk45F6wvBJ6cWLgUVa/Id0AvVbh3ON+UkmONi/6eANDel7/Og+jkfiIMinisjUnTnyrSeEAjQHf1xI3U+UJw==" saltValue="J7hIBXa02TAaf+sbl2Tibg==" spinCount="100000" sheet="1" objects="1" scenarios="1"/>
  <phoneticPr fontId="13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1A112-7782-48CB-AAF2-06774F5DBB4B}">
  <dimension ref="A1:D15"/>
  <sheetViews>
    <sheetView workbookViewId="0">
      <selection activeCell="C18" sqref="C18"/>
    </sheetView>
  </sheetViews>
  <sheetFormatPr defaultRowHeight="15" x14ac:dyDescent="0.25"/>
  <cols>
    <col min="1" max="1" width="51.7109375" customWidth="1"/>
    <col min="2" max="2" width="32.42578125" customWidth="1"/>
    <col min="3" max="3" width="29.28515625" customWidth="1"/>
    <col min="4" max="4" width="30.85546875" customWidth="1"/>
  </cols>
  <sheetData>
    <row r="1" spans="1:4" ht="23.25" x14ac:dyDescent="0.35">
      <c r="A1" s="25"/>
      <c r="B1" s="26" t="s">
        <v>2925</v>
      </c>
      <c r="C1" s="25"/>
      <c r="D1" s="25"/>
    </row>
    <row r="2" spans="1:4" x14ac:dyDescent="0.25">
      <c r="A2" s="25"/>
      <c r="B2" s="25"/>
      <c r="C2" s="25"/>
      <c r="D2" s="27">
        <f ca="1">TODAY()</f>
        <v>44379</v>
      </c>
    </row>
    <row r="3" spans="1:4" x14ac:dyDescent="0.25">
      <c r="A3" s="28" t="s">
        <v>2926</v>
      </c>
      <c r="B3" s="29"/>
      <c r="C3" s="29"/>
      <c r="D3" s="30"/>
    </row>
    <row r="4" spans="1:4" x14ac:dyDescent="0.25">
      <c r="A4" s="31"/>
      <c r="B4" s="31"/>
      <c r="C4" s="32" t="s">
        <v>2927</v>
      </c>
      <c r="D4" s="32" t="s">
        <v>2928</v>
      </c>
    </row>
    <row r="5" spans="1:4" x14ac:dyDescent="0.25">
      <c r="A5" s="33" t="s">
        <v>2929</v>
      </c>
      <c r="B5" s="33"/>
      <c r="C5" s="24">
        <f>+Balancete!S528</f>
        <v>0</v>
      </c>
      <c r="D5" s="38" t="str">
        <f>IF(C5=0,"validado", "não validado")</f>
        <v>validado</v>
      </c>
    </row>
    <row r="6" spans="1:4" x14ac:dyDescent="0.25">
      <c r="A6" s="34" t="s">
        <v>2930</v>
      </c>
      <c r="B6" s="34"/>
      <c r="C6" s="35">
        <f>+Balancete!S1037</f>
        <v>0</v>
      </c>
      <c r="D6" s="35" t="str">
        <f t="shared" ref="D6:D11" si="0">IF(C6=0,"validado", "não validado")</f>
        <v>validado</v>
      </c>
    </row>
    <row r="7" spans="1:4" x14ac:dyDescent="0.25">
      <c r="A7" s="33" t="s">
        <v>2931</v>
      </c>
      <c r="B7" s="33"/>
      <c r="C7" s="24">
        <f>+Balancete!S1038</f>
        <v>0</v>
      </c>
      <c r="D7" s="24" t="str">
        <f t="shared" si="0"/>
        <v>validado</v>
      </c>
    </row>
    <row r="8" spans="1:4" x14ac:dyDescent="0.25">
      <c r="A8" s="36" t="s">
        <v>2932</v>
      </c>
      <c r="B8" s="36"/>
      <c r="C8" s="35">
        <f>+Balancete!S1033</f>
        <v>0</v>
      </c>
      <c r="D8" s="35" t="str">
        <f t="shared" si="0"/>
        <v>validado</v>
      </c>
    </row>
    <row r="9" spans="1:4" x14ac:dyDescent="0.25">
      <c r="A9" s="37" t="s">
        <v>2940</v>
      </c>
      <c r="B9" s="37"/>
      <c r="C9" s="24">
        <f>+Balancete!S1041</f>
        <v>0</v>
      </c>
      <c r="D9" s="24" t="str">
        <f t="shared" si="0"/>
        <v>validado</v>
      </c>
    </row>
    <row r="10" spans="1:4" x14ac:dyDescent="0.25">
      <c r="A10" s="36" t="s">
        <v>2941</v>
      </c>
      <c r="B10" s="36"/>
      <c r="C10" s="35">
        <f>+Balancete!S1149</f>
        <v>0</v>
      </c>
      <c r="D10" s="35" t="str">
        <f t="shared" si="0"/>
        <v>validado</v>
      </c>
    </row>
    <row r="11" spans="1:4" x14ac:dyDescent="0.25">
      <c r="A11" s="37" t="s">
        <v>2942</v>
      </c>
      <c r="B11" s="37"/>
      <c r="C11" s="24">
        <f>+Balancete!S1715</f>
        <v>0</v>
      </c>
      <c r="D11" s="24" t="str">
        <f t="shared" si="0"/>
        <v>validado</v>
      </c>
    </row>
    <row r="12" spans="1:4" x14ac:dyDescent="0.25">
      <c r="A12" s="36" t="s">
        <v>2943</v>
      </c>
      <c r="B12" s="36"/>
      <c r="C12" s="35">
        <f>+Balancete!D1037</f>
        <v>0</v>
      </c>
      <c r="D12" s="35" t="str">
        <f>IF(C12&lt;&gt;0,"validado", "não validado")</f>
        <v>não validado</v>
      </c>
    </row>
    <row r="13" spans="1:4" x14ac:dyDescent="0.25">
      <c r="A13" s="34"/>
      <c r="B13" s="34"/>
      <c r="C13" s="34"/>
      <c r="D13" s="34"/>
    </row>
    <row r="14" spans="1:4" x14ac:dyDescent="0.25">
      <c r="A14" s="33"/>
      <c r="B14" s="33"/>
      <c r="C14" s="33"/>
      <c r="D14" s="33"/>
    </row>
    <row r="15" spans="1:4" x14ac:dyDescent="0.25">
      <c r="A15" s="25"/>
      <c r="B15" s="25"/>
      <c r="C15" s="25"/>
      <c r="D15" s="25"/>
    </row>
  </sheetData>
  <sheetProtection algorithmName="SHA-512" hashValue="gxZ4ELaUlthoTJhTUJnUl4e3ko8YSH9qS/RWx3k00ZLy7SmroV7ZO4LapSXMW3tF3PupT33589n3GEG/w8U3FA==" saltValue="VsmaPmDWfLN8lBLyRK2SBw==" spinCount="100000" sheet="1" objects="1" scenarios="1"/>
  <conditionalFormatting sqref="D5">
    <cfRule type="cellIs" dxfId="0" priority="1" operator="equal">
      <formula>"NÃO VALIDADO"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AE478-FE56-42BB-AFB7-E9AD43A12D4E}">
  <dimension ref="A1:A5"/>
  <sheetViews>
    <sheetView workbookViewId="0">
      <selection activeCell="C6" sqref="C6"/>
    </sheetView>
  </sheetViews>
  <sheetFormatPr defaultRowHeight="15" x14ac:dyDescent="0.25"/>
  <cols>
    <col min="1" max="1" width="17.42578125" customWidth="1"/>
  </cols>
  <sheetData>
    <row r="1" spans="1:1" x14ac:dyDescent="0.25">
      <c r="A1" s="54" t="s">
        <v>2944</v>
      </c>
    </row>
    <row r="2" spans="1:1" x14ac:dyDescent="0.25">
      <c r="A2" s="54" t="s">
        <v>2885</v>
      </c>
    </row>
    <row r="3" spans="1:1" x14ac:dyDescent="0.25">
      <c r="A3" s="54" t="s">
        <v>2945</v>
      </c>
    </row>
    <row r="4" spans="1:1" x14ac:dyDescent="0.25">
      <c r="A4" s="54" t="s">
        <v>2946</v>
      </c>
    </row>
    <row r="5" spans="1:1" x14ac:dyDescent="0.25">
      <c r="A5" s="54" t="s">
        <v>2947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Cadastro</vt:lpstr>
      <vt:lpstr>Balancete</vt:lpstr>
      <vt:lpstr>AVISOS E ERROS</vt:lpstr>
      <vt:lpstr>Listas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Odair</dc:creator>
  <cp:lastModifiedBy>Odair Gonçalves</cp:lastModifiedBy>
  <dcterms:created xsi:type="dcterms:W3CDTF">2021-03-10T20:39:57Z</dcterms:created>
  <dcterms:modified xsi:type="dcterms:W3CDTF">2021-07-02T19:54:59Z</dcterms:modified>
</cp:coreProperties>
</file>